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ПЛАН_ред.15.01.2013!$B$13:$P$132</definedName>
    <definedName name="БДР">'[1]Справочник БДР'!$B$7:$B$274</definedName>
    <definedName name="_xlnm.Print_Area" localSheetId="0">ПЛАН_ред.15.01.2013!$A$1:$P$136</definedName>
  </definedNames>
  <calcPr calcId="125725" refMode="R1C1"/>
</workbook>
</file>

<file path=xl/calcChain.xml><?xml version="1.0" encoding="utf-8"?>
<calcChain xmlns="http://schemas.openxmlformats.org/spreadsheetml/2006/main">
  <c r="L29" i="1"/>
  <c r="L22"/>
  <c r="L95" l="1"/>
</calcChain>
</file>

<file path=xl/sharedStrings.xml><?xml version="1.0" encoding="utf-8"?>
<sst xmlns="http://schemas.openxmlformats.org/spreadsheetml/2006/main" count="1346" uniqueCount="283">
  <si>
    <t>Открытое акционерное общество "Омскгоргаз"</t>
  </si>
  <si>
    <t>644024, г. Омск, ул. Красных Зорь, 19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</si>
  <si>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</si>
  <si>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</si>
  <si>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</si>
  <si>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</si>
  <si>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</si>
  <si>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</si>
  <si>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</si>
  <si>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</si>
  <si>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</si>
  <si>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</si>
  <si>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</si>
  <si>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</si>
  <si>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</si>
  <si>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</si>
  <si>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</si>
  <si>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</si>
  <si>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</si>
  <si>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</si>
  <si>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</si>
  <si>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</si>
  <si>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</si>
  <si>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</si>
  <si>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</si>
  <si>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</si>
  <si>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</si>
  <si>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</si>
  <si>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e-mail: moa@omskgorgaz.ru, env@omskgorgaz.ru</t>
  </si>
  <si>
    <t>66.03.3</t>
  </si>
  <si>
    <t>Страхование автотранспорта (ОСАГО)</t>
  </si>
  <si>
    <t>Москва</t>
  </si>
  <si>
    <t>Ноябрь 2014</t>
  </si>
  <si>
    <t>28.21</t>
  </si>
  <si>
    <t>Баллоны стальные для сжиженных углеводородных газов</t>
  </si>
  <si>
    <t>шт</t>
  </si>
  <si>
    <t>запрос цен</t>
  </si>
  <si>
    <t>да</t>
  </si>
  <si>
    <t>29.13</t>
  </si>
  <si>
    <t>29.2</t>
  </si>
  <si>
    <t>Противогазы ГП-7</t>
  </si>
  <si>
    <t>Станции катодной защиты газопроводов</t>
  </si>
  <si>
    <t>Кондиционеры</t>
  </si>
  <si>
    <t>27.21</t>
  </si>
  <si>
    <t>25.13.2</t>
  </si>
  <si>
    <t>Листовой паронит ПМБ</t>
  </si>
  <si>
    <t>кг</t>
  </si>
  <si>
    <t>Паронит 3 мм</t>
  </si>
  <si>
    <t>Лента ФУМ</t>
  </si>
  <si>
    <t>24.30</t>
  </si>
  <si>
    <t>006</t>
  </si>
  <si>
    <t>м</t>
  </si>
  <si>
    <t>15.84.2</t>
  </si>
  <si>
    <t>Новогодние подарки детям</t>
  </si>
  <si>
    <t>прямая закупка</t>
  </si>
  <si>
    <t>85.11.1</t>
  </si>
  <si>
    <t>Предварительный медицинский осмотр работников</t>
  </si>
  <si>
    <t>66.03.1</t>
  </si>
  <si>
    <t>ПТО</t>
  </si>
  <si>
    <t>ОМТС</t>
  </si>
  <si>
    <t>КС</t>
  </si>
  <si>
    <t>ПЛ</t>
  </si>
  <si>
    <t>ГО ЧС и ПБ</t>
  </si>
  <si>
    <t>АТХ</t>
  </si>
  <si>
    <t>СПК и ОТ</t>
  </si>
  <si>
    <t>Март 2014</t>
  </si>
  <si>
    <t>Страхование автотранспорта (КАСКО)</t>
  </si>
  <si>
    <t>Август 2014</t>
  </si>
  <si>
    <t>74.30.9</t>
  </si>
  <si>
    <t>Аттестация рабочих мест по условиям труда</t>
  </si>
  <si>
    <t>74.2</t>
  </si>
  <si>
    <t xml:space="preserve">Инженерные изыскания по объекту средств защиты газопроводов </t>
  </si>
  <si>
    <t>баллоны 5 л</t>
  </si>
  <si>
    <t>Буровые работы</t>
  </si>
  <si>
    <t>Страхование гражданской ответственности владельца опасного производственного объекта</t>
  </si>
  <si>
    <t>51.47.23</t>
  </si>
  <si>
    <t>Февраль 2014</t>
  </si>
  <si>
    <t>Бумага для оргтехники</t>
  </si>
  <si>
    <t>25.24.2</t>
  </si>
  <si>
    <t>45.33</t>
  </si>
  <si>
    <t>Январь 2014</t>
  </si>
  <si>
    <t>Ответст-венное структурное подразде-ление</t>
  </si>
  <si>
    <t>18.21</t>
  </si>
  <si>
    <t>18.24.23</t>
  </si>
  <si>
    <t>19.30</t>
  </si>
  <si>
    <t>Спецодежда и обувь</t>
  </si>
  <si>
    <t>1 лот. Спецодежда:</t>
  </si>
  <si>
    <t>2 лот. Рукавицы и перчатки:</t>
  </si>
  <si>
    <t>3 лот. Обувь:</t>
  </si>
  <si>
    <t>50.30</t>
  </si>
  <si>
    <t>45.25.2</t>
  </si>
  <si>
    <t>45000000000</t>
  </si>
  <si>
    <t>29.56.2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</si>
  <si>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</si>
  <si>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</si>
  <si>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Поставка и монтаж кондиционеров</t>
  </si>
  <si>
    <t xml:space="preserve">Автомобильные запчасти </t>
  </si>
  <si>
    <t>баллоны 27 л</t>
  </si>
  <si>
    <t>Апрель 2014</t>
  </si>
  <si>
    <t>Май 2014</t>
  </si>
  <si>
    <t>65.12</t>
  </si>
  <si>
    <t>Предоставление кредита для нужд ОАО "Омскгоргаз"</t>
  </si>
  <si>
    <t>Июнь 2015</t>
  </si>
  <si>
    <t>Декабрь 2014</t>
  </si>
  <si>
    <t>ИТ</t>
  </si>
  <si>
    <t>УП</t>
  </si>
  <si>
    <t>ПЛАН ЗАКУПКИ ТОВАРОВ, РАБОТ, УСЛУГ на 2014 год</t>
  </si>
  <si>
    <t>тел. (3812) 977-377, доб. 1447, 1325, 1326</t>
  </si>
  <si>
    <t>Июнь 2014</t>
  </si>
  <si>
    <t>Июль 2014</t>
  </si>
  <si>
    <t>Сентябрь 2014</t>
  </si>
  <si>
    <t>Октябрь 2014</t>
  </si>
  <si>
    <t>СЭ</t>
  </si>
  <si>
    <t>Профилактические испытания электрооборудования</t>
  </si>
  <si>
    <t>Январь 2015</t>
  </si>
  <si>
    <t>Март 2015</t>
  </si>
  <si>
    <t>Декабрь 2015</t>
  </si>
  <si>
    <t>Апрель 2015</t>
  </si>
  <si>
    <t>Услуги по обслуживанию участников конференции и по предоставлению банкетного зала</t>
  </si>
  <si>
    <t>Пресс-секретарь</t>
  </si>
  <si>
    <t>55.30</t>
  </si>
  <si>
    <t>Поставка справочно-правовой системы КонсультантПлюс</t>
  </si>
  <si>
    <t>Февраль 2015</t>
  </si>
  <si>
    <t>Обучение и аттестация специалиста НК</t>
  </si>
  <si>
    <t>Аттестация лаборатории</t>
  </si>
  <si>
    <t>Приборы для проверки изоляции подземного газопровода</t>
  </si>
  <si>
    <t>Прибор для нахождения трубопровода под землей</t>
  </si>
  <si>
    <t>Услуги по съёмке архитектурной</t>
  </si>
  <si>
    <t>Сентябрь 2015</t>
  </si>
  <si>
    <t>баллоны 50 л</t>
  </si>
  <si>
    <t>52.48.31</t>
  </si>
  <si>
    <t>2424000
5110490</t>
  </si>
  <si>
    <t>ПТО 
СПК и ОТ 
АТХ 
ОМТС</t>
  </si>
  <si>
    <t>Моющие средства</t>
  </si>
  <si>
    <t>Мыло туалетное, жидкое, хозяйственное; средства для мытья посуды окон, полов, унитазов; чистящие средства, стиральный порошок, пр.</t>
  </si>
  <si>
    <t>валенки на резинновой подошве, сапоги болотные, резиновые, кирзовые, ботинки кожанные</t>
  </si>
  <si>
    <t>перчатки х/б с ПВХ, рукавицы брезентовые, рукавицы х/б с брезентовыми наладонниками, рукавицы утеплённые, пр.</t>
  </si>
  <si>
    <t>костюм утеплённый с антистатической нитью, костюм утеплённый, костюм, куртка на утепляющей прокладке, костюм сварщика брезентовый, жилет сигнальный, плащ непромокаемый, халат х/б, медицинский, пр.</t>
  </si>
  <si>
    <t>25.13.3</t>
  </si>
  <si>
    <t>Рукав для газовой сварки 1.9.063</t>
  </si>
  <si>
    <t>ПТО
СВиКР</t>
  </si>
  <si>
    <t>Госповерка приборов и оборудования</t>
  </si>
  <si>
    <t>ПТО 
СВиКР</t>
  </si>
  <si>
    <t xml:space="preserve">45.21.4 </t>
  </si>
  <si>
    <t>ОКС</t>
  </si>
  <si>
    <t>Строительно-монтажные работы по строительству газопровода</t>
  </si>
  <si>
    <t>запрос предложений</t>
  </si>
  <si>
    <t>Разработка проектной документации и выполнение строительно-монтажных работ</t>
  </si>
  <si>
    <t>4560000
4527000</t>
  </si>
  <si>
    <t xml:space="preserve">74.20.13
45.21.4 </t>
  </si>
  <si>
    <t>Ремонт зданий и сооружений</t>
  </si>
  <si>
    <t>Замена оконных блоков в здании</t>
  </si>
  <si>
    <t>Ремонт асфальтового покрытия</t>
  </si>
  <si>
    <t>Обслуживание кондиционеров</t>
  </si>
  <si>
    <t>Проездные билеты общественного транспорта</t>
  </si>
  <si>
    <t>Оборудования для расширение емкости системы хранения данных</t>
  </si>
  <si>
    <t>Сервер баз данных</t>
  </si>
  <si>
    <t>Компьютерная и офисная техника и комплектующие</t>
  </si>
  <si>
    <t>СВиКР
ПТО</t>
  </si>
  <si>
    <t>Краны шаровые газовые</t>
  </si>
  <si>
    <t>dy 15, 25, 50</t>
  </si>
  <si>
    <t>Редуктора, регуляторы давления</t>
  </si>
  <si>
    <t>разные</t>
  </si>
  <si>
    <t>СВиКР</t>
  </si>
  <si>
    <t>Фитинги чугунные</t>
  </si>
  <si>
    <t>Муфта Ду 15 мм (чугун)</t>
  </si>
  <si>
    <t>КЗ</t>
  </si>
  <si>
    <t>Аренда помещений</t>
  </si>
  <si>
    <t>парковочные места</t>
  </si>
  <si>
    <t>Аренда недвижимого имущества</t>
  </si>
  <si>
    <t>нежилые помещения</t>
  </si>
  <si>
    <t>Запорная арматура</t>
  </si>
  <si>
    <t>Задвижка Ду600</t>
  </si>
  <si>
    <t>Внешний аудит Системы менеджмента качества</t>
  </si>
  <si>
    <t>СМК</t>
  </si>
  <si>
    <t>Обучение персонала (СМК)</t>
  </si>
  <si>
    <t>Запасные части для автомобиля ГАЗ 3409 "БОБР"</t>
  </si>
  <si>
    <t>К</t>
  </si>
  <si>
    <t>Знаки почтовой оплаты</t>
  </si>
  <si>
    <t>74.20.42</t>
  </si>
  <si>
    <t>63.21.2</t>
  </si>
  <si>
    <t>30.0</t>
  </si>
  <si>
    <t>3020201    3020120</t>
  </si>
  <si>
    <t>70.20.2</t>
  </si>
  <si>
    <t>Молоко</t>
  </si>
  <si>
    <t>СВК</t>
  </si>
  <si>
    <t>Техническое обслуживание, ремонт и профилактика систем видеонаблюдения</t>
  </si>
  <si>
    <t>Услуги по организации работы с автомобилями, перевозящими опасные грузы</t>
  </si>
  <si>
    <t>Услуги автоспецтехники</t>
  </si>
  <si>
    <t>32.30.9</t>
  </si>
  <si>
    <t>63.21</t>
  </si>
  <si>
    <t>60.24</t>
  </si>
  <si>
    <t>36.1</t>
  </si>
  <si>
    <t>Мебель офисная</t>
  </si>
  <si>
    <t>30.02</t>
  </si>
  <si>
    <t>15.51.11</t>
  </si>
  <si>
    <t>74.30.5</t>
  </si>
  <si>
    <t>80.42</t>
  </si>
  <si>
    <t>74.14</t>
  </si>
  <si>
    <t>21.20</t>
  </si>
  <si>
    <t>45.42</t>
  </si>
  <si>
    <t>45.23</t>
  </si>
  <si>
    <t>74.70.1</t>
  </si>
  <si>
    <t>СПК и ОТ
ПТО
АТХ</t>
  </si>
  <si>
    <t>Приложение № 1 к приказу № 1621 от "30" декабря 2013 г.</t>
  </si>
  <si>
    <t>Аккумуляторы автомобильные</t>
  </si>
  <si>
    <t>65.21</t>
  </si>
  <si>
    <t>Услуги финансовой аренды (лизинга) транспортных средств</t>
  </si>
  <si>
    <t>Финансовая аренда (лизинг) автомобиля ГАЗ-32217 (Газель-Бизнес)</t>
  </si>
  <si>
    <t>Февраль 2017</t>
  </si>
  <si>
    <t>Март 2017</t>
  </si>
  <si>
    <t>Финансовая аренда (лизинг) автомобиля грузопассажирского УАЗ-390945</t>
  </si>
  <si>
    <t>Финансовая аренда (лизинг) винтовой компрессорной установки КВ-10/16</t>
  </si>
  <si>
    <t>Проектно-изыскательские и строительно-монтажные работы по строительству газопроводов-вводов</t>
  </si>
  <si>
    <t>Распределительный газопровод к индивидуальным жилым домам в границах улиц Машиностроительная – Доватора – Уссурийская – Фрезерная.</t>
  </si>
  <si>
    <t>60.22</t>
  </si>
  <si>
    <t>КЦ</t>
  </si>
  <si>
    <t>33.20</t>
  </si>
  <si>
    <t>УМТС</t>
  </si>
  <si>
    <t>Поставка приборов учета газа (счетчиков газа) СГ-1 "Релеро"</t>
  </si>
  <si>
    <t>33.02</t>
  </si>
  <si>
    <t xml:space="preserve">Поставка приборов учета газа (счетчиков газа) СГБМ-1,6 </t>
  </si>
  <si>
    <t>Услуги по организации перевозок легковым автомобильным транспортом сотрудников ОАО «Омскгоргаз»</t>
  </si>
  <si>
    <t>Октябрь 2015</t>
  </si>
  <si>
    <t>Смывающие и обезвреживающие средства</t>
  </si>
  <si>
    <t>Защитные, очищающие и восстанавливающие крема</t>
  </si>
  <si>
    <t>24.52</t>
  </si>
  <si>
    <t>Заземлители ферросилидовые анодные ЭлЖК-1500</t>
  </si>
  <si>
    <t>29</t>
  </si>
  <si>
    <t>Май 2016</t>
  </si>
  <si>
    <t>Апрель 2017</t>
  </si>
  <si>
    <t>лак НЦ-218; растворитель марки 646; ацетон</t>
  </si>
  <si>
    <t>Эмаль марки НЦ-132К желтая, эмаль НЦ-184 черная; эмаль марки ПФ-115 желтая; краска МА-15 сурик.</t>
  </si>
  <si>
    <t>Периодический медицинский осмотр работников</t>
  </si>
  <si>
    <t>27.22</t>
  </si>
  <si>
    <t>ПТО СВиКР</t>
  </si>
  <si>
    <t>Штуцер латунный 1/2-10</t>
  </si>
  <si>
    <t>74.20.13 45.21.4</t>
  </si>
  <si>
    <t>1 лот.</t>
  </si>
  <si>
    <t>2 лот.</t>
  </si>
  <si>
    <t>Услуги по добровольному медицинскому страхованию сотрудников ОАО "Омскгоргаз"</t>
  </si>
  <si>
    <t>Распределительный газопровод к индивидуальным жилым домам в границах улиц 4-я Ленинградская – 2-я Ленинградская – 6-я Станционная в Ленинском АО г.Омска.</t>
  </si>
  <si>
    <t>Распределительный газопровод к индивидуальным жилым домам в границах улиц  1-я Ленинградская – Батумская – Нежинская – 6-я Станционная в Ленинском АО г.Омска.</t>
  </si>
  <si>
    <t>1 лот: Краска:</t>
  </si>
  <si>
    <t>2 лот: Лак,растворитель,ацетон:</t>
  </si>
  <si>
    <t>1 лот: УАЗ:</t>
  </si>
  <si>
    <t>2 лот: Газель, Волга:</t>
  </si>
  <si>
    <t>3 лот: Камаз:</t>
  </si>
  <si>
    <t>4 лот: ЗИЛ:</t>
  </si>
  <si>
    <t>5 лот: ГАЗ,ПАЗ:</t>
  </si>
  <si>
    <t>6 лот: Трактор:</t>
  </si>
  <si>
    <t>Выполнение строительно-монтажных работ</t>
  </si>
  <si>
    <t xml:space="preserve">Штуцер латунный 1/2-10 ВР; Штуцер латунный 1/2-10 НР </t>
  </si>
  <si>
    <t>УТВЕРЖДАЮ</t>
  </si>
  <si>
    <t>ОАО "Омскгоргаз"</t>
  </si>
  <si>
    <t>___ ____________ 2014 года</t>
  </si>
  <si>
    <t>электронный аукцион</t>
  </si>
  <si>
    <t xml:space="preserve">Начальник Управления </t>
  </si>
  <si>
    <t>_________________</t>
  </si>
  <si>
    <t>С.И. Шачнев</t>
  </si>
  <si>
    <t xml:space="preserve">    </t>
  </si>
  <si>
    <t>материально-технического снабжения</t>
  </si>
  <si>
    <t>Финансовая аренда (лизинг) экскаватора-погрузчика JCB 5CX ECO</t>
  </si>
  <si>
    <t>Июнь 2017</t>
  </si>
  <si>
    <t>24.66 2</t>
  </si>
  <si>
    <t>Автохимия</t>
  </si>
  <si>
    <t>Автомасла</t>
  </si>
  <si>
    <t>23.2</t>
  </si>
  <si>
    <t xml:space="preserve">29.14.1 </t>
  </si>
  <si>
    <t>Автомобильные подшипники</t>
  </si>
  <si>
    <t>Услуги по заправке, восстановлению, поставке и утилизации отработанных картриджей</t>
  </si>
  <si>
    <t>72.50</t>
  </si>
  <si>
    <t>Кредитная линия с лимитом задолженности в сумме 200 млн. руб. с учетом максимальной процентной ставки 12% годовых и периода кредитования 2 года</t>
  </si>
  <si>
    <t>Компьютерная и офисная техника</t>
  </si>
  <si>
    <t>Расходные материалы и комплектующие для оргтехники</t>
  </si>
  <si>
    <t>Компьютерная техника</t>
  </si>
  <si>
    <t xml:space="preserve">500 000,00 </t>
  </si>
  <si>
    <t>ФиКП</t>
  </si>
  <si>
    <t>Кредитная линия с лимитом задолженности в сумме 50 млн. руб. с учетом максимальной процентной ставки 13% годовых и периода кредитования 2 года</t>
  </si>
  <si>
    <t>Сентябрь 2016</t>
  </si>
  <si>
    <t>Редакция от 21 августа 2014 г.</t>
  </si>
  <si>
    <t>И.о. генерального директора</t>
  </si>
  <si>
    <t>__________________О.Н. Фадина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</si>
</sst>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4" xfId="0" applyFill="1" applyBorder="1" applyAlignment="1">
      <alignment horizontal="center" wrapText="1"/>
    </xf>
    <xf numFmtId="0" fontId="0" fillId="0" borderId="14" xfId="0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49" fontId="0" fillId="0" borderId="7" xfId="0" applyNumberForma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49" fontId="0" fillId="0" borderId="12" xfId="0" applyNumberForma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1" fillId="0" borderId="3" xfId="0" applyFon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wrapText="1"/>
    </xf>
    <xf numFmtId="49" fontId="0" fillId="0" borderId="3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49" fontId="10" fillId="0" borderId="6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49" fontId="10" fillId="0" borderId="8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wrapText="1"/>
    </xf>
    <xf numFmtId="49" fontId="0" fillId="0" borderId="8" xfId="0" applyNumberForma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horizontal="right" wrapText="1"/>
    </xf>
    <xf numFmtId="49" fontId="0" fillId="0" borderId="1" xfId="0" applyNumberFormat="1" applyFill="1" applyBorder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horizontal="center" vertical="top"/>
    </xf>
    <xf numFmtId="49" fontId="10" fillId="0" borderId="14" xfId="0" applyNumberFormat="1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1" fillId="0" borderId="8" xfId="0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49" fontId="0" fillId="0" borderId="4" xfId="0" applyNumberForma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vertical="top" wrapText="1"/>
    </xf>
    <xf numFmtId="49" fontId="0" fillId="0" borderId="14" xfId="0" applyNumberFormat="1" applyFont="1" applyFill="1" applyBorder="1" applyAlignment="1">
      <alignment horizontal="center" vertical="top" wrapText="1"/>
    </xf>
    <xf numFmtId="49" fontId="0" fillId="0" borderId="7" xfId="0" applyNumberFormat="1" applyFont="1" applyFill="1" applyBorder="1" applyAlignment="1">
      <alignment horizontal="center" vertical="top" wrapText="1"/>
    </xf>
    <xf numFmtId="49" fontId="0" fillId="0" borderId="12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Fill="1" applyBorder="1" applyAlignment="1">
      <alignment horizontal="center" vertical="top" wrapText="1"/>
    </xf>
    <xf numFmtId="49" fontId="0" fillId="0" borderId="15" xfId="0" applyNumberFormat="1" applyFon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49" fontId="0" fillId="0" borderId="14" xfId="0" applyNumberFormat="1" applyFill="1" applyBorder="1" applyAlignment="1">
      <alignment horizontal="center" vertical="top" wrapText="1"/>
    </xf>
    <xf numFmtId="49" fontId="0" fillId="0" borderId="13" xfId="0" applyNumberFormat="1" applyFont="1" applyFill="1" applyBorder="1" applyAlignment="1">
      <alignment horizontal="center" vertical="top" wrapText="1"/>
    </xf>
    <xf numFmtId="49" fontId="0" fillId="0" borderId="6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vertical="top"/>
    </xf>
    <xf numFmtId="0" fontId="1" fillId="0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8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4" fontId="0" fillId="0" borderId="1" xfId="0" applyNumberFormat="1" applyFill="1" applyBorder="1" applyAlignment="1">
      <alignment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 vertical="top" wrapText="1"/>
    </xf>
    <xf numFmtId="4" fontId="0" fillId="0" borderId="4" xfId="0" applyNumberFormat="1" applyFill="1" applyBorder="1" applyAlignment="1">
      <alignment horizontal="right" wrapText="1"/>
    </xf>
    <xf numFmtId="49" fontId="0" fillId="0" borderId="4" xfId="0" applyNumberForma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0" fillId="0" borderId="7" xfId="0" applyNumberFormat="1" applyFill="1" applyBorder="1" applyAlignment="1">
      <alignment horizontal="center" wrapText="1"/>
    </xf>
    <xf numFmtId="49" fontId="0" fillId="0" borderId="7" xfId="0" applyNumberFormat="1" applyFill="1" applyBorder="1" applyAlignment="1">
      <alignment horizontal="center" vertical="top" wrapText="1"/>
    </xf>
    <xf numFmtId="0" fontId="0" fillId="0" borderId="4" xfId="0" applyNumberFormat="1" applyFill="1" applyBorder="1" applyAlignment="1">
      <alignment horizontal="center" wrapText="1"/>
    </xf>
    <xf numFmtId="4" fontId="0" fillId="0" borderId="4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top" wrapText="1"/>
    </xf>
    <xf numFmtId="0" fontId="0" fillId="0" borderId="3" xfId="0" applyNumberFormat="1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49" fontId="0" fillId="0" borderId="11" xfId="0" applyNumberForma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11" fillId="0" borderId="0" xfId="0" applyFont="1"/>
    <xf numFmtId="0" fontId="11" fillId="0" borderId="3" xfId="0" applyFont="1" applyBorder="1"/>
    <xf numFmtId="0" fontId="1" fillId="0" borderId="8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49" fontId="10" fillId="0" borderId="5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wrapText="1"/>
    </xf>
    <xf numFmtId="4" fontId="0" fillId="0" borderId="5" xfId="0" applyNumberFormat="1" applyFill="1" applyBorder="1" applyAlignment="1">
      <alignment horizontal="right" wrapText="1"/>
    </xf>
    <xf numFmtId="49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0" fillId="3" borderId="3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9" fontId="9" fillId="0" borderId="9" xfId="0" applyNumberFormat="1" applyFont="1" applyFill="1" applyBorder="1"/>
    <xf numFmtId="49" fontId="9" fillId="0" borderId="10" xfId="0" applyNumberFormat="1" applyFont="1" applyFill="1" applyBorder="1"/>
    <xf numFmtId="49" fontId="9" fillId="0" borderId="11" xfId="0" applyNumberFormat="1" applyFont="1" applyFill="1" applyBorder="1"/>
    <xf numFmtId="0" fontId="0" fillId="0" borderId="1" xfId="0" applyBorder="1" applyAlignment="1">
      <alignment horizontal="center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1" fillId="0" borderId="20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49" fontId="9" fillId="0" borderId="21" xfId="0" applyNumberFormat="1" applyFont="1" applyFill="1" applyBorder="1"/>
    <xf numFmtId="4" fontId="0" fillId="6" borderId="3" xfId="0" applyNumberFormat="1" applyFont="1" applyFill="1" applyBorder="1" applyAlignment="1">
      <alignment wrapText="1"/>
    </xf>
    <xf numFmtId="4" fontId="0" fillId="6" borderId="3" xfId="0" applyNumberFormat="1" applyFill="1" applyBorder="1" applyAlignment="1">
      <alignment wrapText="1"/>
    </xf>
    <xf numFmtId="4" fontId="0" fillId="6" borderId="8" xfId="0" applyNumberFormat="1" applyFill="1" applyBorder="1" applyAlignment="1">
      <alignment horizontal="right" wrapText="1"/>
    </xf>
    <xf numFmtId="4" fontId="0" fillId="6" borderId="7" xfId="0" applyNumberFormat="1" applyFill="1" applyBorder="1" applyAlignment="1">
      <alignment horizontal="right" wrapText="1"/>
    </xf>
    <xf numFmtId="4" fontId="0" fillId="6" borderId="3" xfId="0" applyNumberFormat="1" applyFill="1" applyBorder="1" applyAlignment="1">
      <alignment horizontal="right" wrapText="1"/>
    </xf>
    <xf numFmtId="4" fontId="0" fillId="6" borderId="2" xfId="0" applyNumberFormat="1" applyFill="1" applyBorder="1" applyAlignment="1">
      <alignment horizontal="right" wrapText="1"/>
    </xf>
    <xf numFmtId="4" fontId="10" fillId="6" borderId="6" xfId="0" applyNumberFormat="1" applyFont="1" applyFill="1" applyBorder="1" applyAlignment="1">
      <alignment horizontal="right" wrapText="1"/>
    </xf>
    <xf numFmtId="4" fontId="0" fillId="6" borderId="6" xfId="0" applyNumberFormat="1" applyFill="1" applyBorder="1" applyAlignment="1">
      <alignment horizontal="right" wrapText="1"/>
    </xf>
    <xf numFmtId="4" fontId="0" fillId="6" borderId="14" xfId="0" applyNumberFormat="1" applyFill="1" applyBorder="1" applyAlignment="1">
      <alignment horizontal="right" wrapText="1"/>
    </xf>
    <xf numFmtId="4" fontId="0" fillId="6" borderId="14" xfId="0" applyNumberFormat="1" applyFill="1" applyBorder="1" applyAlignment="1">
      <alignment wrapText="1"/>
    </xf>
    <xf numFmtId="4" fontId="0" fillId="6" borderId="4" xfId="0" applyNumberFormat="1" applyFill="1" applyBorder="1" applyAlignment="1">
      <alignment horizontal="right" wrapText="1"/>
    </xf>
    <xf numFmtId="4" fontId="0" fillId="6" borderId="7" xfId="0" applyNumberFormat="1" applyFill="1" applyBorder="1" applyAlignment="1">
      <alignment wrapText="1"/>
    </xf>
    <xf numFmtId="4" fontId="0" fillId="6" borderId="8" xfId="0" applyNumberFormat="1" applyFont="1" applyFill="1" applyBorder="1" applyAlignment="1">
      <alignment wrapText="1"/>
    </xf>
    <xf numFmtId="4" fontId="0" fillId="6" borderId="14" xfId="0" applyNumberFormat="1" applyFont="1" applyFill="1" applyBorder="1" applyAlignment="1">
      <alignment wrapText="1"/>
    </xf>
    <xf numFmtId="4" fontId="0" fillId="6" borderId="5" xfId="0" applyNumberFormat="1" applyFont="1" applyFill="1" applyBorder="1" applyAlignment="1">
      <alignment wrapText="1"/>
    </xf>
    <xf numFmtId="4" fontId="0" fillId="6" borderId="6" xfId="0" applyNumberFormat="1" applyFont="1" applyFill="1" applyBorder="1" applyAlignment="1">
      <alignment wrapText="1"/>
    </xf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9"/>
  <sheetViews>
    <sheetView tabSelected="1" topLeftCell="A97" zoomScale="90" zoomScaleNormal="90" workbookViewId="0">
      <selection activeCell="M106" sqref="M106"/>
    </sheetView>
  </sheetViews>
  <sheetFormatPr defaultRowHeight="15"/>
  <cols>
    <col min="1" max="1" width="4.28515625" style="17" customWidth="1"/>
    <col min="2" max="2" width="8.42578125" style="1" customWidth="1"/>
    <col min="3" max="3" width="8.85546875" style="1" customWidth="1"/>
    <col min="4" max="4" width="10.85546875" style="1" customWidth="1"/>
    <col min="5" max="5" width="27.7109375" style="4" customWidth="1"/>
    <col min="6" max="6" width="38.28515625" style="2" customWidth="1"/>
    <col min="7" max="8" width="8.140625" customWidth="1"/>
    <col min="9" max="9" width="11.42578125" customWidth="1"/>
    <col min="10" max="10" width="13.140625" style="90" customWidth="1"/>
    <col min="11" max="11" width="18" style="1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3" t="s">
        <v>106</v>
      </c>
      <c r="N1" s="2" t="s">
        <v>204</v>
      </c>
    </row>
    <row r="2" spans="1:16" ht="18.75">
      <c r="A2" s="14" t="s">
        <v>0</v>
      </c>
      <c r="K2" s="3"/>
      <c r="L2" s="4"/>
      <c r="M2" s="4"/>
      <c r="N2" s="4"/>
      <c r="P2" s="4"/>
    </row>
    <row r="3" spans="1:16">
      <c r="A3" s="15" t="s">
        <v>1</v>
      </c>
      <c r="K3" s="3"/>
      <c r="L3" s="4"/>
      <c r="M3" s="4"/>
      <c r="N3" s="4" t="s">
        <v>253</v>
      </c>
      <c r="O3" s="4"/>
      <c r="P3" s="4"/>
    </row>
    <row r="4" spans="1:16">
      <c r="A4" s="15" t="s">
        <v>107</v>
      </c>
      <c r="K4" s="3"/>
      <c r="L4" s="4"/>
      <c r="M4" s="4"/>
      <c r="N4" s="4" t="s">
        <v>281</v>
      </c>
      <c r="P4" s="4"/>
    </row>
    <row r="5" spans="1:16">
      <c r="A5" s="15" t="s">
        <v>28</v>
      </c>
      <c r="K5" s="3"/>
      <c r="L5" s="4"/>
      <c r="M5" s="4"/>
      <c r="N5" s="4" t="s">
        <v>254</v>
      </c>
      <c r="O5" s="4"/>
      <c r="P5" s="4"/>
    </row>
    <row r="6" spans="1:16">
      <c r="A6" s="15" t="s">
        <v>2</v>
      </c>
      <c r="N6" t="s">
        <v>282</v>
      </c>
    </row>
    <row r="7" spans="1:16">
      <c r="A7" s="15" t="s">
        <v>3</v>
      </c>
      <c r="N7" t="s">
        <v>255</v>
      </c>
    </row>
    <row r="8" spans="1:16">
      <c r="A8" s="15"/>
      <c r="F8" s="83"/>
    </row>
    <row r="9" spans="1:16">
      <c r="A9" s="104" t="s">
        <v>280</v>
      </c>
      <c r="F9" s="83"/>
    </row>
    <row r="11" spans="1:16" ht="15" customHeight="1">
      <c r="A11" s="179" t="s">
        <v>4</v>
      </c>
      <c r="B11" s="180" t="s">
        <v>5</v>
      </c>
      <c r="C11" s="180" t="s">
        <v>6</v>
      </c>
      <c r="D11" s="180" t="s">
        <v>81</v>
      </c>
      <c r="E11" s="182" t="s">
        <v>7</v>
      </c>
      <c r="F11" s="184" t="s">
        <v>8</v>
      </c>
      <c r="G11" s="178" t="s">
        <v>9</v>
      </c>
      <c r="H11" s="178"/>
      <c r="I11" s="178"/>
      <c r="J11" s="178"/>
      <c r="K11" s="178"/>
      <c r="L11" s="178"/>
      <c r="M11" s="178"/>
      <c r="N11" s="178"/>
      <c r="O11" s="178"/>
      <c r="P11" s="178"/>
    </row>
    <row r="12" spans="1:16" ht="24.75" customHeight="1">
      <c r="A12" s="173"/>
      <c r="B12" s="180"/>
      <c r="C12" s="180"/>
      <c r="D12" s="180"/>
      <c r="E12" s="182"/>
      <c r="F12" s="184"/>
      <c r="G12" s="186" t="s">
        <v>10</v>
      </c>
      <c r="H12" s="186"/>
      <c r="I12" s="182" t="s">
        <v>11</v>
      </c>
      <c r="J12" s="186" t="s">
        <v>12</v>
      </c>
      <c r="K12" s="186"/>
      <c r="L12" s="180" t="s">
        <v>13</v>
      </c>
      <c r="M12" s="186" t="s">
        <v>14</v>
      </c>
      <c r="N12" s="186"/>
      <c r="O12" s="180" t="s">
        <v>15</v>
      </c>
      <c r="P12" s="180" t="s">
        <v>16</v>
      </c>
    </row>
    <row r="13" spans="1:16" ht="105.75" thickBot="1">
      <c r="A13" s="174"/>
      <c r="B13" s="181"/>
      <c r="C13" s="181"/>
      <c r="D13" s="181"/>
      <c r="E13" s="183"/>
      <c r="F13" s="185"/>
      <c r="G13" s="10" t="s">
        <v>17</v>
      </c>
      <c r="H13" s="10" t="s">
        <v>18</v>
      </c>
      <c r="I13" s="183"/>
      <c r="J13" s="91" t="s">
        <v>19</v>
      </c>
      <c r="K13" s="10" t="s">
        <v>18</v>
      </c>
      <c r="L13" s="181"/>
      <c r="M13" s="12" t="s">
        <v>20</v>
      </c>
      <c r="N13" s="10" t="s">
        <v>21</v>
      </c>
      <c r="O13" s="181"/>
      <c r="P13" s="181"/>
    </row>
    <row r="14" spans="1:16" s="4" customFormat="1" ht="16.5" thickBot="1">
      <c r="A14" s="175" t="s">
        <v>80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7"/>
    </row>
    <row r="15" spans="1:16" s="4" customFormat="1" ht="30.75" thickBot="1">
      <c r="A15" s="103">
        <v>1</v>
      </c>
      <c r="B15" s="21" t="s">
        <v>89</v>
      </c>
      <c r="C15" s="22">
        <v>3141191</v>
      </c>
      <c r="D15" s="18" t="s">
        <v>63</v>
      </c>
      <c r="E15" s="19" t="s">
        <v>205</v>
      </c>
      <c r="F15" s="19" t="s">
        <v>26</v>
      </c>
      <c r="G15" s="22">
        <v>796</v>
      </c>
      <c r="H15" s="22" t="s">
        <v>35</v>
      </c>
      <c r="I15" s="22">
        <v>68</v>
      </c>
      <c r="J15" s="23" t="s">
        <v>23</v>
      </c>
      <c r="K15" s="22" t="s">
        <v>24</v>
      </c>
      <c r="L15" s="192">
        <v>238815</v>
      </c>
      <c r="M15" s="21" t="s">
        <v>80</v>
      </c>
      <c r="N15" s="54" t="s">
        <v>103</v>
      </c>
      <c r="O15" s="18" t="s">
        <v>36</v>
      </c>
      <c r="P15" s="18" t="s">
        <v>25</v>
      </c>
    </row>
    <row r="16" spans="1:16" s="4" customFormat="1" ht="45.75" thickBot="1">
      <c r="A16" s="50">
        <v>2</v>
      </c>
      <c r="B16" s="38" t="s">
        <v>206</v>
      </c>
      <c r="C16" s="38">
        <v>7111020</v>
      </c>
      <c r="D16" s="52" t="s">
        <v>63</v>
      </c>
      <c r="E16" s="37" t="s">
        <v>207</v>
      </c>
      <c r="F16" s="37" t="s">
        <v>208</v>
      </c>
      <c r="G16" s="38">
        <v>796</v>
      </c>
      <c r="H16" s="38" t="s">
        <v>35</v>
      </c>
      <c r="I16" s="38">
        <v>1</v>
      </c>
      <c r="J16" s="51" t="s">
        <v>23</v>
      </c>
      <c r="K16" s="38" t="s">
        <v>24</v>
      </c>
      <c r="L16" s="193">
        <v>925159</v>
      </c>
      <c r="M16" s="21" t="s">
        <v>80</v>
      </c>
      <c r="N16" s="54" t="s">
        <v>209</v>
      </c>
      <c r="O16" s="52" t="s">
        <v>54</v>
      </c>
      <c r="P16" s="52" t="s">
        <v>25</v>
      </c>
    </row>
    <row r="17" spans="1:16" s="4" customFormat="1" ht="30.75" thickBot="1">
      <c r="A17" s="89">
        <v>3</v>
      </c>
      <c r="B17" s="21" t="s">
        <v>179</v>
      </c>
      <c r="C17" s="22">
        <v>7424020</v>
      </c>
      <c r="D17" s="18" t="s">
        <v>61</v>
      </c>
      <c r="E17" s="37" t="s">
        <v>141</v>
      </c>
      <c r="F17" s="20" t="s">
        <v>26</v>
      </c>
      <c r="G17" s="52" t="s">
        <v>26</v>
      </c>
      <c r="H17" s="18" t="s">
        <v>26</v>
      </c>
      <c r="I17" s="18" t="s">
        <v>26</v>
      </c>
      <c r="J17" s="93" t="s">
        <v>23</v>
      </c>
      <c r="K17" s="22" t="s">
        <v>24</v>
      </c>
      <c r="L17" s="194">
        <v>1300000</v>
      </c>
      <c r="M17" s="21" t="s">
        <v>80</v>
      </c>
      <c r="N17" s="21" t="s">
        <v>103</v>
      </c>
      <c r="O17" s="18" t="s">
        <v>54</v>
      </c>
      <c r="P17" s="18" t="s">
        <v>25</v>
      </c>
    </row>
    <row r="18" spans="1:16" s="4" customFormat="1" ht="60.75" thickBot="1">
      <c r="A18" s="89">
        <v>4</v>
      </c>
      <c r="B18" s="21" t="s">
        <v>149</v>
      </c>
      <c r="C18" s="18" t="s">
        <v>148</v>
      </c>
      <c r="D18" s="18" t="s">
        <v>144</v>
      </c>
      <c r="E18" s="37" t="s">
        <v>147</v>
      </c>
      <c r="F18" s="20" t="s">
        <v>26</v>
      </c>
      <c r="G18" s="52" t="s">
        <v>26</v>
      </c>
      <c r="H18" s="18" t="s">
        <v>26</v>
      </c>
      <c r="I18" s="18" t="s">
        <v>26</v>
      </c>
      <c r="J18" s="93" t="s">
        <v>23</v>
      </c>
      <c r="K18" s="22" t="s">
        <v>24</v>
      </c>
      <c r="L18" s="194">
        <v>27200000</v>
      </c>
      <c r="M18" s="21" t="s">
        <v>80</v>
      </c>
      <c r="N18" s="21" t="s">
        <v>26</v>
      </c>
      <c r="O18" s="18" t="s">
        <v>54</v>
      </c>
      <c r="P18" s="18" t="s">
        <v>25</v>
      </c>
    </row>
    <row r="19" spans="1:16" s="4" customFormat="1" ht="60.75" thickBot="1">
      <c r="A19" s="89">
        <v>5</v>
      </c>
      <c r="B19" s="21" t="s">
        <v>149</v>
      </c>
      <c r="C19" s="18" t="s">
        <v>148</v>
      </c>
      <c r="D19" s="18" t="s">
        <v>144</v>
      </c>
      <c r="E19" s="37" t="s">
        <v>147</v>
      </c>
      <c r="F19" s="20" t="s">
        <v>26</v>
      </c>
      <c r="G19" s="52" t="s">
        <v>26</v>
      </c>
      <c r="H19" s="18" t="s">
        <v>26</v>
      </c>
      <c r="I19" s="18" t="s">
        <v>26</v>
      </c>
      <c r="J19" s="93" t="s">
        <v>23</v>
      </c>
      <c r="K19" s="22" t="s">
        <v>24</v>
      </c>
      <c r="L19" s="194">
        <v>4800000</v>
      </c>
      <c r="M19" s="21" t="s">
        <v>80</v>
      </c>
      <c r="N19" s="21" t="s">
        <v>26</v>
      </c>
      <c r="O19" s="18" t="s">
        <v>54</v>
      </c>
      <c r="P19" s="18" t="s">
        <v>25</v>
      </c>
    </row>
    <row r="20" spans="1:16" s="4" customFormat="1" ht="30.75" thickBot="1">
      <c r="A20" s="89">
        <v>6</v>
      </c>
      <c r="B20" s="21" t="s">
        <v>180</v>
      </c>
      <c r="C20" s="22">
        <v>2219125</v>
      </c>
      <c r="D20" s="18" t="s">
        <v>59</v>
      </c>
      <c r="E20" s="37" t="s">
        <v>154</v>
      </c>
      <c r="F20" s="20" t="s">
        <v>26</v>
      </c>
      <c r="G20" s="38">
        <v>796</v>
      </c>
      <c r="H20" s="22" t="s">
        <v>35</v>
      </c>
      <c r="I20" s="18" t="s">
        <v>26</v>
      </c>
      <c r="J20" s="93" t="s">
        <v>23</v>
      </c>
      <c r="K20" s="22" t="s">
        <v>24</v>
      </c>
      <c r="L20" s="194">
        <v>4872000</v>
      </c>
      <c r="M20" s="21" t="s">
        <v>80</v>
      </c>
      <c r="N20" s="21" t="s">
        <v>103</v>
      </c>
      <c r="O20" s="18" t="s">
        <v>54</v>
      </c>
      <c r="P20" s="18" t="s">
        <v>25</v>
      </c>
    </row>
    <row r="21" spans="1:16" s="4" customFormat="1" ht="30.75" thickBot="1">
      <c r="A21" s="89">
        <v>7</v>
      </c>
      <c r="B21" s="21" t="s">
        <v>181</v>
      </c>
      <c r="C21" s="18" t="s">
        <v>182</v>
      </c>
      <c r="D21" s="18" t="s">
        <v>104</v>
      </c>
      <c r="E21" s="37" t="s">
        <v>157</v>
      </c>
      <c r="F21" s="20" t="s">
        <v>26</v>
      </c>
      <c r="G21" s="38">
        <v>796</v>
      </c>
      <c r="H21" s="22" t="s">
        <v>35</v>
      </c>
      <c r="I21" s="18" t="s">
        <v>26</v>
      </c>
      <c r="J21" s="93" t="s">
        <v>23</v>
      </c>
      <c r="K21" s="22" t="s">
        <v>24</v>
      </c>
      <c r="L21" s="194">
        <v>500000</v>
      </c>
      <c r="M21" s="21" t="s">
        <v>80</v>
      </c>
      <c r="N21" s="21" t="s">
        <v>103</v>
      </c>
      <c r="O21" s="18" t="s">
        <v>54</v>
      </c>
      <c r="P21" s="18" t="s">
        <v>25</v>
      </c>
    </row>
    <row r="22" spans="1:16" s="4" customFormat="1" ht="30.75" thickBot="1">
      <c r="A22" s="89">
        <v>8</v>
      </c>
      <c r="B22" s="21" t="s">
        <v>183</v>
      </c>
      <c r="C22" s="22">
        <v>7010020</v>
      </c>
      <c r="D22" s="18" t="s">
        <v>166</v>
      </c>
      <c r="E22" s="37" t="s">
        <v>169</v>
      </c>
      <c r="F22" s="20" t="s">
        <v>170</v>
      </c>
      <c r="G22" s="52" t="s">
        <v>26</v>
      </c>
      <c r="H22" s="18" t="s">
        <v>26</v>
      </c>
      <c r="I22" s="18" t="s">
        <v>26</v>
      </c>
      <c r="J22" s="93" t="s">
        <v>23</v>
      </c>
      <c r="K22" s="22" t="s">
        <v>24</v>
      </c>
      <c r="L22" s="194">
        <f>47500*11</f>
        <v>522500</v>
      </c>
      <c r="M22" s="21" t="s">
        <v>80</v>
      </c>
      <c r="N22" s="21" t="s">
        <v>103</v>
      </c>
      <c r="O22" s="18" t="s">
        <v>54</v>
      </c>
      <c r="P22" s="18" t="s">
        <v>25</v>
      </c>
    </row>
    <row r="23" spans="1:16" s="4" customFormat="1" ht="15.75" thickBot="1">
      <c r="A23" s="89">
        <v>9</v>
      </c>
      <c r="B23" s="21" t="s">
        <v>38</v>
      </c>
      <c r="C23" s="22">
        <v>2912280</v>
      </c>
      <c r="D23" s="18" t="s">
        <v>58</v>
      </c>
      <c r="E23" s="37" t="s">
        <v>171</v>
      </c>
      <c r="F23" s="20" t="s">
        <v>172</v>
      </c>
      <c r="G23" s="38">
        <v>796</v>
      </c>
      <c r="H23" s="22" t="s">
        <v>35</v>
      </c>
      <c r="I23" s="22">
        <v>1</v>
      </c>
      <c r="J23" s="93" t="s">
        <v>23</v>
      </c>
      <c r="K23" s="22" t="s">
        <v>24</v>
      </c>
      <c r="L23" s="194">
        <v>340000</v>
      </c>
      <c r="M23" s="21" t="s">
        <v>80</v>
      </c>
      <c r="N23" s="21" t="s">
        <v>114</v>
      </c>
      <c r="O23" s="18" t="s">
        <v>54</v>
      </c>
      <c r="P23" s="18" t="s">
        <v>25</v>
      </c>
    </row>
    <row r="24" spans="1:16" s="4" customFormat="1" ht="15.75" thickBot="1">
      <c r="A24" s="89">
        <v>10</v>
      </c>
      <c r="B24" s="21" t="s">
        <v>199</v>
      </c>
      <c r="C24" s="22">
        <v>2219140</v>
      </c>
      <c r="D24" s="18" t="s">
        <v>177</v>
      </c>
      <c r="E24" s="37" t="s">
        <v>178</v>
      </c>
      <c r="F24" s="20" t="s">
        <v>26</v>
      </c>
      <c r="G24" s="38">
        <v>796</v>
      </c>
      <c r="H24" s="22" t="s">
        <v>35</v>
      </c>
      <c r="I24" s="18" t="s">
        <v>26</v>
      </c>
      <c r="J24" s="93" t="s">
        <v>23</v>
      </c>
      <c r="K24" s="22" t="s">
        <v>24</v>
      </c>
      <c r="L24" s="194">
        <v>600000</v>
      </c>
      <c r="M24" s="21" t="s">
        <v>80</v>
      </c>
      <c r="N24" s="21" t="s">
        <v>103</v>
      </c>
      <c r="O24" s="18" t="s">
        <v>54</v>
      </c>
      <c r="P24" s="18" t="s">
        <v>25</v>
      </c>
    </row>
    <row r="25" spans="1:16" s="4" customFormat="1" ht="15.75" thickBot="1">
      <c r="A25" s="89">
        <v>11</v>
      </c>
      <c r="B25" s="21" t="s">
        <v>195</v>
      </c>
      <c r="C25" s="22">
        <v>1520010</v>
      </c>
      <c r="D25" s="18" t="s">
        <v>64</v>
      </c>
      <c r="E25" s="37" t="s">
        <v>184</v>
      </c>
      <c r="F25" s="20" t="s">
        <v>26</v>
      </c>
      <c r="G25" s="38">
        <v>796</v>
      </c>
      <c r="H25" s="22" t="s">
        <v>35</v>
      </c>
      <c r="I25" s="18" t="s">
        <v>26</v>
      </c>
      <c r="J25" s="93" t="s">
        <v>23</v>
      </c>
      <c r="K25" s="22" t="s">
        <v>24</v>
      </c>
      <c r="L25" s="194">
        <v>127680</v>
      </c>
      <c r="M25" s="21" t="s">
        <v>80</v>
      </c>
      <c r="N25" s="21" t="s">
        <v>103</v>
      </c>
      <c r="O25" s="18" t="s">
        <v>54</v>
      </c>
      <c r="P25" s="18" t="s">
        <v>25</v>
      </c>
    </row>
    <row r="26" spans="1:16" s="4" customFormat="1" ht="45.75" thickBot="1">
      <c r="A26" s="89">
        <v>12</v>
      </c>
      <c r="B26" s="21" t="s">
        <v>189</v>
      </c>
      <c r="C26" s="22">
        <v>5262710</v>
      </c>
      <c r="D26" s="18" t="s">
        <v>185</v>
      </c>
      <c r="E26" s="37" t="s">
        <v>186</v>
      </c>
      <c r="F26" s="20" t="s">
        <v>26</v>
      </c>
      <c r="G26" s="52" t="s">
        <v>26</v>
      </c>
      <c r="H26" s="18" t="s">
        <v>26</v>
      </c>
      <c r="I26" s="18" t="s">
        <v>26</v>
      </c>
      <c r="J26" s="93" t="s">
        <v>23</v>
      </c>
      <c r="K26" s="22" t="s">
        <v>24</v>
      </c>
      <c r="L26" s="194">
        <v>180000</v>
      </c>
      <c r="M26" s="21" t="s">
        <v>80</v>
      </c>
      <c r="N26" s="21" t="s">
        <v>103</v>
      </c>
      <c r="O26" s="18" t="s">
        <v>54</v>
      </c>
      <c r="P26" s="18" t="s">
        <v>25</v>
      </c>
    </row>
    <row r="27" spans="1:16" s="4" customFormat="1" ht="15.75" thickBot="1">
      <c r="A27" s="89">
        <v>13</v>
      </c>
      <c r="B27" s="21" t="s">
        <v>192</v>
      </c>
      <c r="C27" s="22">
        <v>3611000</v>
      </c>
      <c r="D27" s="18" t="s">
        <v>59</v>
      </c>
      <c r="E27" s="37" t="s">
        <v>193</v>
      </c>
      <c r="F27" s="20" t="s">
        <v>26</v>
      </c>
      <c r="G27" s="38">
        <v>796</v>
      </c>
      <c r="H27" s="22" t="s">
        <v>35</v>
      </c>
      <c r="I27" s="18" t="s">
        <v>26</v>
      </c>
      <c r="J27" s="93" t="s">
        <v>23</v>
      </c>
      <c r="K27" s="22" t="s">
        <v>24</v>
      </c>
      <c r="L27" s="194">
        <v>500000</v>
      </c>
      <c r="M27" s="21" t="s">
        <v>80</v>
      </c>
      <c r="N27" s="21" t="s">
        <v>103</v>
      </c>
      <c r="O27" s="18" t="s">
        <v>54</v>
      </c>
      <c r="P27" s="18" t="s">
        <v>25</v>
      </c>
    </row>
    <row r="28" spans="1:16" s="4" customFormat="1" ht="16.5" thickBot="1">
      <c r="A28" s="175" t="s">
        <v>76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7"/>
    </row>
    <row r="29" spans="1:16" s="4" customFormat="1">
      <c r="A29" s="172">
        <v>14</v>
      </c>
      <c r="B29" s="22"/>
      <c r="C29" s="22"/>
      <c r="D29" s="18" t="s">
        <v>64</v>
      </c>
      <c r="E29" s="39" t="s">
        <v>85</v>
      </c>
      <c r="F29" s="77"/>
      <c r="G29" s="40">
        <v>796</v>
      </c>
      <c r="H29" s="41" t="s">
        <v>35</v>
      </c>
      <c r="I29" s="43" t="s">
        <v>26</v>
      </c>
      <c r="J29" s="94" t="s">
        <v>23</v>
      </c>
      <c r="K29" s="41" t="s">
        <v>24</v>
      </c>
      <c r="L29" s="195">
        <f>SUM(L30:L32)</f>
        <v>1935000</v>
      </c>
      <c r="M29" s="42" t="s">
        <v>76</v>
      </c>
      <c r="N29" s="42" t="s">
        <v>103</v>
      </c>
      <c r="O29" s="43" t="s">
        <v>36</v>
      </c>
      <c r="P29" s="43" t="s">
        <v>25</v>
      </c>
    </row>
    <row r="30" spans="1:16" s="4" customFormat="1" ht="65.25" customHeight="1">
      <c r="A30" s="173"/>
      <c r="B30" s="24" t="s">
        <v>82</v>
      </c>
      <c r="C30" s="24">
        <v>1816000</v>
      </c>
      <c r="D30" s="25" t="s">
        <v>64</v>
      </c>
      <c r="E30" s="44" t="s">
        <v>86</v>
      </c>
      <c r="F30" s="78" t="s">
        <v>137</v>
      </c>
      <c r="G30" s="45">
        <v>796</v>
      </c>
      <c r="H30" s="48" t="s">
        <v>35</v>
      </c>
      <c r="I30" s="48" t="s">
        <v>26</v>
      </c>
      <c r="J30" s="95" t="s">
        <v>23</v>
      </c>
      <c r="K30" s="45" t="s">
        <v>24</v>
      </c>
      <c r="L30" s="46">
        <v>1448000</v>
      </c>
      <c r="M30" s="47" t="s">
        <v>76</v>
      </c>
      <c r="N30" s="47" t="s">
        <v>103</v>
      </c>
      <c r="O30" s="48" t="s">
        <v>36</v>
      </c>
      <c r="P30" s="48" t="s">
        <v>25</v>
      </c>
    </row>
    <row r="31" spans="1:16" s="4" customFormat="1" ht="45">
      <c r="A31" s="173"/>
      <c r="B31" s="24" t="s">
        <v>83</v>
      </c>
      <c r="C31" s="24">
        <v>1816000</v>
      </c>
      <c r="D31" s="25" t="s">
        <v>203</v>
      </c>
      <c r="E31" s="79" t="s">
        <v>87</v>
      </c>
      <c r="F31" s="80" t="s">
        <v>136</v>
      </c>
      <c r="G31" s="45">
        <v>796</v>
      </c>
      <c r="H31" s="48" t="s">
        <v>35</v>
      </c>
      <c r="I31" s="106" t="s">
        <v>26</v>
      </c>
      <c r="J31" s="96" t="s">
        <v>23</v>
      </c>
      <c r="K31" s="40" t="s">
        <v>24</v>
      </c>
      <c r="L31" s="81">
        <v>217000</v>
      </c>
      <c r="M31" s="82" t="s">
        <v>76</v>
      </c>
      <c r="N31" s="82" t="s">
        <v>103</v>
      </c>
      <c r="O31" s="106" t="s">
        <v>36</v>
      </c>
      <c r="P31" s="106" t="s">
        <v>25</v>
      </c>
    </row>
    <row r="32" spans="1:16" s="4" customFormat="1" ht="39.75" thickBot="1">
      <c r="A32" s="173"/>
      <c r="B32" s="29" t="s">
        <v>84</v>
      </c>
      <c r="C32" s="29">
        <v>1920000</v>
      </c>
      <c r="D32" s="30" t="s">
        <v>64</v>
      </c>
      <c r="E32" s="26" t="s">
        <v>88</v>
      </c>
      <c r="F32" s="76" t="s">
        <v>135</v>
      </c>
      <c r="G32" s="45">
        <v>796</v>
      </c>
      <c r="H32" s="48" t="s">
        <v>35</v>
      </c>
      <c r="I32" s="25" t="s">
        <v>26</v>
      </c>
      <c r="J32" s="97" t="s">
        <v>23</v>
      </c>
      <c r="K32" s="24" t="s">
        <v>24</v>
      </c>
      <c r="L32" s="28">
        <v>270000</v>
      </c>
      <c r="M32" s="27" t="s">
        <v>76</v>
      </c>
      <c r="N32" s="27" t="s">
        <v>103</v>
      </c>
      <c r="O32" s="25" t="s">
        <v>36</v>
      </c>
      <c r="P32" s="25" t="s">
        <v>25</v>
      </c>
    </row>
    <row r="33" spans="1:16" s="4" customFormat="1" ht="30.75" thickBot="1">
      <c r="A33" s="105">
        <v>15</v>
      </c>
      <c r="B33" s="38" t="s">
        <v>138</v>
      </c>
      <c r="C33" s="38">
        <v>2519723</v>
      </c>
      <c r="D33" s="18" t="s">
        <v>140</v>
      </c>
      <c r="E33" s="37" t="s">
        <v>139</v>
      </c>
      <c r="F33" s="37" t="s">
        <v>26</v>
      </c>
      <c r="G33" s="52" t="s">
        <v>50</v>
      </c>
      <c r="H33" s="52" t="s">
        <v>51</v>
      </c>
      <c r="I33" s="38">
        <v>31200</v>
      </c>
      <c r="J33" s="92" t="s">
        <v>23</v>
      </c>
      <c r="K33" s="38" t="s">
        <v>24</v>
      </c>
      <c r="L33" s="192">
        <v>1031680</v>
      </c>
      <c r="M33" s="54" t="s">
        <v>76</v>
      </c>
      <c r="N33" s="54" t="s">
        <v>103</v>
      </c>
      <c r="O33" s="52" t="s">
        <v>36</v>
      </c>
      <c r="P33" s="52" t="s">
        <v>25</v>
      </c>
    </row>
    <row r="34" spans="1:16" s="4" customFormat="1" ht="15.75" thickBot="1">
      <c r="A34" s="50">
        <v>16</v>
      </c>
      <c r="B34" s="52" t="s">
        <v>78</v>
      </c>
      <c r="C34" s="38">
        <v>2521361</v>
      </c>
      <c r="D34" s="52" t="s">
        <v>58</v>
      </c>
      <c r="E34" s="37" t="s">
        <v>48</v>
      </c>
      <c r="F34" s="61" t="s">
        <v>26</v>
      </c>
      <c r="G34" s="38">
        <v>166</v>
      </c>
      <c r="H34" s="38" t="s">
        <v>46</v>
      </c>
      <c r="I34" s="38">
        <v>485</v>
      </c>
      <c r="J34" s="92" t="s">
        <v>23</v>
      </c>
      <c r="K34" s="38" t="s">
        <v>24</v>
      </c>
      <c r="L34" s="196">
        <v>446316.6</v>
      </c>
      <c r="M34" s="54" t="s">
        <v>76</v>
      </c>
      <c r="N34" s="54" t="s">
        <v>103</v>
      </c>
      <c r="O34" s="52" t="s">
        <v>36</v>
      </c>
      <c r="P34" s="52" t="s">
        <v>25</v>
      </c>
    </row>
    <row r="35" spans="1:16" s="4" customFormat="1" ht="30.75" thickBot="1">
      <c r="A35" s="105">
        <v>17</v>
      </c>
      <c r="B35" s="21" t="s">
        <v>38</v>
      </c>
      <c r="C35" s="22">
        <v>2912384</v>
      </c>
      <c r="D35" s="18" t="s">
        <v>158</v>
      </c>
      <c r="E35" s="37" t="s">
        <v>159</v>
      </c>
      <c r="F35" s="20" t="s">
        <v>160</v>
      </c>
      <c r="G35" s="38">
        <v>796</v>
      </c>
      <c r="H35" s="22" t="s">
        <v>35</v>
      </c>
      <c r="I35" s="18">
        <v>4413</v>
      </c>
      <c r="J35" s="93" t="s">
        <v>23</v>
      </c>
      <c r="K35" s="22" t="s">
        <v>24</v>
      </c>
      <c r="L35" s="194">
        <v>480000</v>
      </c>
      <c r="M35" s="21" t="s">
        <v>76</v>
      </c>
      <c r="N35" s="21" t="s">
        <v>103</v>
      </c>
      <c r="O35" s="18" t="s">
        <v>36</v>
      </c>
      <c r="P35" s="18" t="s">
        <v>25</v>
      </c>
    </row>
    <row r="36" spans="1:16" s="4" customFormat="1" ht="30.75" thickBot="1">
      <c r="A36" s="105">
        <v>18</v>
      </c>
      <c r="B36" s="54" t="s">
        <v>38</v>
      </c>
      <c r="C36" s="107">
        <v>2916414</v>
      </c>
      <c r="D36" s="18" t="s">
        <v>58</v>
      </c>
      <c r="E36" s="37" t="s">
        <v>161</v>
      </c>
      <c r="F36" s="20" t="s">
        <v>162</v>
      </c>
      <c r="G36" s="38">
        <v>796</v>
      </c>
      <c r="H36" s="22" t="s">
        <v>35</v>
      </c>
      <c r="I36" s="18">
        <v>101</v>
      </c>
      <c r="J36" s="93" t="s">
        <v>23</v>
      </c>
      <c r="K36" s="22" t="s">
        <v>24</v>
      </c>
      <c r="L36" s="194">
        <v>425000</v>
      </c>
      <c r="M36" s="21" t="s">
        <v>76</v>
      </c>
      <c r="N36" s="21" t="s">
        <v>103</v>
      </c>
      <c r="O36" s="18" t="s">
        <v>36</v>
      </c>
      <c r="P36" s="18" t="s">
        <v>25</v>
      </c>
    </row>
    <row r="37" spans="1:16" s="4" customFormat="1" ht="15.75" thickBot="1">
      <c r="A37" s="105">
        <v>19</v>
      </c>
      <c r="B37" s="25" t="s">
        <v>43</v>
      </c>
      <c r="C37" s="52">
        <v>2714000</v>
      </c>
      <c r="D37" s="18" t="s">
        <v>58</v>
      </c>
      <c r="E37" s="37" t="s">
        <v>164</v>
      </c>
      <c r="F37" s="20" t="s">
        <v>165</v>
      </c>
      <c r="G37" s="38">
        <v>796</v>
      </c>
      <c r="H37" s="22" t="s">
        <v>35</v>
      </c>
      <c r="I37" s="22">
        <v>48430</v>
      </c>
      <c r="J37" s="93" t="s">
        <v>23</v>
      </c>
      <c r="K37" s="22" t="s">
        <v>24</v>
      </c>
      <c r="L37" s="194">
        <v>400000</v>
      </c>
      <c r="M37" s="21" t="s">
        <v>76</v>
      </c>
      <c r="N37" s="21" t="s">
        <v>103</v>
      </c>
      <c r="O37" s="18" t="s">
        <v>36</v>
      </c>
      <c r="P37" s="18" t="s">
        <v>25</v>
      </c>
    </row>
    <row r="38" spans="1:16" s="4" customFormat="1" ht="60.75" thickBot="1">
      <c r="A38" s="105">
        <v>20</v>
      </c>
      <c r="B38" s="21" t="s">
        <v>190</v>
      </c>
      <c r="C38" s="22">
        <v>6322000</v>
      </c>
      <c r="D38" s="18" t="s">
        <v>185</v>
      </c>
      <c r="E38" s="37" t="s">
        <v>187</v>
      </c>
      <c r="F38" s="20" t="s">
        <v>26</v>
      </c>
      <c r="G38" s="52" t="s">
        <v>26</v>
      </c>
      <c r="H38" s="18" t="s">
        <v>26</v>
      </c>
      <c r="I38" s="18" t="s">
        <v>26</v>
      </c>
      <c r="J38" s="93" t="s">
        <v>23</v>
      </c>
      <c r="K38" s="22" t="s">
        <v>24</v>
      </c>
      <c r="L38" s="194">
        <v>144000</v>
      </c>
      <c r="M38" s="21" t="s">
        <v>76</v>
      </c>
      <c r="N38" s="21" t="s">
        <v>103</v>
      </c>
      <c r="O38" s="18" t="s">
        <v>54</v>
      </c>
      <c r="P38" s="18" t="s">
        <v>25</v>
      </c>
    </row>
    <row r="39" spans="1:16" s="4" customFormat="1" ht="60.75" thickBot="1">
      <c r="A39" s="50">
        <v>21</v>
      </c>
      <c r="B39" s="52" t="s">
        <v>130</v>
      </c>
      <c r="C39" s="52" t="s">
        <v>131</v>
      </c>
      <c r="D39" s="52" t="s">
        <v>132</v>
      </c>
      <c r="E39" s="72" t="s">
        <v>133</v>
      </c>
      <c r="F39" s="73" t="s">
        <v>134</v>
      </c>
      <c r="G39" s="38">
        <v>796</v>
      </c>
      <c r="H39" s="38" t="s">
        <v>35</v>
      </c>
      <c r="I39" s="52" t="s">
        <v>26</v>
      </c>
      <c r="J39" s="92" t="s">
        <v>23</v>
      </c>
      <c r="K39" s="38" t="s">
        <v>24</v>
      </c>
      <c r="L39" s="192">
        <v>400000</v>
      </c>
      <c r="M39" s="54" t="s">
        <v>76</v>
      </c>
      <c r="N39" s="54" t="s">
        <v>103</v>
      </c>
      <c r="O39" s="52" t="s">
        <v>36</v>
      </c>
      <c r="P39" s="52" t="s">
        <v>25</v>
      </c>
    </row>
    <row r="40" spans="1:16" s="4" customFormat="1" ht="60.75" thickBot="1">
      <c r="A40" s="50">
        <v>22</v>
      </c>
      <c r="B40" s="38" t="s">
        <v>29</v>
      </c>
      <c r="C40" s="38">
        <v>6613000</v>
      </c>
      <c r="D40" s="52" t="s">
        <v>58</v>
      </c>
      <c r="E40" s="37" t="s">
        <v>74</v>
      </c>
      <c r="F40" s="61" t="s">
        <v>26</v>
      </c>
      <c r="G40" s="38" t="s">
        <v>26</v>
      </c>
      <c r="H40" s="38" t="s">
        <v>26</v>
      </c>
      <c r="I40" s="38" t="s">
        <v>26</v>
      </c>
      <c r="J40" s="92" t="s">
        <v>23</v>
      </c>
      <c r="K40" s="38" t="s">
        <v>24</v>
      </c>
      <c r="L40" s="192">
        <v>538000</v>
      </c>
      <c r="M40" s="54" t="s">
        <v>76</v>
      </c>
      <c r="N40" s="54" t="s">
        <v>115</v>
      </c>
      <c r="O40" s="52" t="s">
        <v>27</v>
      </c>
      <c r="P40" s="38" t="s">
        <v>25</v>
      </c>
    </row>
    <row r="41" spans="1:16" s="4" customFormat="1" ht="45.75" thickBot="1">
      <c r="A41" s="50">
        <v>23</v>
      </c>
      <c r="B41" s="38" t="s">
        <v>206</v>
      </c>
      <c r="C41" s="38">
        <v>7111020</v>
      </c>
      <c r="D41" s="52" t="s">
        <v>63</v>
      </c>
      <c r="E41" s="37" t="s">
        <v>207</v>
      </c>
      <c r="F41" s="37" t="s">
        <v>212</v>
      </c>
      <c r="G41" s="38">
        <v>796</v>
      </c>
      <c r="H41" s="38" t="s">
        <v>35</v>
      </c>
      <c r="I41" s="38">
        <v>1</v>
      </c>
      <c r="J41" s="51" t="s">
        <v>23</v>
      </c>
      <c r="K41" s="38" t="s">
        <v>24</v>
      </c>
      <c r="L41" s="193">
        <v>1378044.5</v>
      </c>
      <c r="M41" s="54" t="s">
        <v>76</v>
      </c>
      <c r="N41" s="54" t="s">
        <v>210</v>
      </c>
      <c r="O41" s="52" t="s">
        <v>36</v>
      </c>
      <c r="P41" s="52" t="s">
        <v>25</v>
      </c>
    </row>
    <row r="42" spans="1:16" s="4" customFormat="1" ht="65.25" thickBot="1">
      <c r="A42" s="50">
        <v>24</v>
      </c>
      <c r="B42" s="52" t="s">
        <v>94</v>
      </c>
      <c r="C42" s="52">
        <v>7290000</v>
      </c>
      <c r="D42" s="52" t="s">
        <v>104</v>
      </c>
      <c r="E42" s="37" t="s">
        <v>121</v>
      </c>
      <c r="F42" s="61" t="s">
        <v>93</v>
      </c>
      <c r="G42" s="52" t="s">
        <v>26</v>
      </c>
      <c r="H42" s="52" t="s">
        <v>26</v>
      </c>
      <c r="I42" s="52" t="s">
        <v>26</v>
      </c>
      <c r="J42" s="98" t="s">
        <v>23</v>
      </c>
      <c r="K42" s="52" t="s">
        <v>24</v>
      </c>
      <c r="L42" s="193">
        <v>500000</v>
      </c>
      <c r="M42" s="54" t="s">
        <v>76</v>
      </c>
      <c r="N42" s="54" t="s">
        <v>122</v>
      </c>
      <c r="O42" s="52" t="s">
        <v>36</v>
      </c>
      <c r="P42" s="52" t="s">
        <v>25</v>
      </c>
    </row>
    <row r="43" spans="1:16" s="4" customFormat="1" ht="75.75" thickBot="1">
      <c r="A43" s="50">
        <v>25</v>
      </c>
      <c r="B43" s="52" t="s">
        <v>215</v>
      </c>
      <c r="C43" s="52">
        <v>6022010</v>
      </c>
      <c r="D43" s="52" t="s">
        <v>216</v>
      </c>
      <c r="E43" s="37" t="s">
        <v>222</v>
      </c>
      <c r="F43" s="61" t="s">
        <v>26</v>
      </c>
      <c r="G43" s="52" t="s">
        <v>26</v>
      </c>
      <c r="H43" s="52" t="s">
        <v>26</v>
      </c>
      <c r="I43" s="52" t="s">
        <v>26</v>
      </c>
      <c r="J43" s="98" t="s">
        <v>23</v>
      </c>
      <c r="K43" s="52" t="s">
        <v>24</v>
      </c>
      <c r="L43" s="193">
        <v>7100000</v>
      </c>
      <c r="M43" s="54" t="s">
        <v>76</v>
      </c>
      <c r="N43" s="54" t="s">
        <v>103</v>
      </c>
      <c r="O43" s="52" t="s">
        <v>146</v>
      </c>
      <c r="P43" s="52" t="s">
        <v>25</v>
      </c>
    </row>
    <row r="44" spans="1:16" s="4" customFormat="1" ht="15.75" thickBot="1">
      <c r="A44" s="50">
        <v>26</v>
      </c>
      <c r="B44" s="51" t="s">
        <v>39</v>
      </c>
      <c r="C44" s="38">
        <v>2924694</v>
      </c>
      <c r="D44" s="52" t="s">
        <v>62</v>
      </c>
      <c r="E44" s="37" t="s">
        <v>40</v>
      </c>
      <c r="F44" s="61" t="s">
        <v>26</v>
      </c>
      <c r="G44" s="38">
        <v>796</v>
      </c>
      <c r="H44" s="38" t="s">
        <v>35</v>
      </c>
      <c r="I44" s="38">
        <v>175</v>
      </c>
      <c r="J44" s="92" t="s">
        <v>23</v>
      </c>
      <c r="K44" s="38" t="s">
        <v>24</v>
      </c>
      <c r="L44" s="192">
        <v>525000</v>
      </c>
      <c r="M44" s="54" t="s">
        <v>76</v>
      </c>
      <c r="N44" s="54" t="s">
        <v>103</v>
      </c>
      <c r="O44" s="52" t="s">
        <v>36</v>
      </c>
      <c r="P44" s="52" t="s">
        <v>25</v>
      </c>
    </row>
    <row r="45" spans="1:16" s="4" customFormat="1" ht="60.75" thickBot="1">
      <c r="A45" s="110">
        <v>27</v>
      </c>
      <c r="B45" s="21" t="s">
        <v>149</v>
      </c>
      <c r="C45" s="18" t="s">
        <v>148</v>
      </c>
      <c r="D45" s="18" t="s">
        <v>144</v>
      </c>
      <c r="E45" s="37" t="s">
        <v>147</v>
      </c>
      <c r="F45" s="20" t="s">
        <v>26</v>
      </c>
      <c r="G45" s="52" t="s">
        <v>26</v>
      </c>
      <c r="H45" s="18" t="s">
        <v>26</v>
      </c>
      <c r="I45" s="18" t="s">
        <v>26</v>
      </c>
      <c r="J45" s="93" t="s">
        <v>23</v>
      </c>
      <c r="K45" s="22" t="s">
        <v>24</v>
      </c>
      <c r="L45" s="194">
        <v>4312500</v>
      </c>
      <c r="M45" s="21" t="s">
        <v>76</v>
      </c>
      <c r="N45" s="21" t="s">
        <v>99</v>
      </c>
      <c r="O45" s="18" t="s">
        <v>54</v>
      </c>
      <c r="P45" s="18" t="s">
        <v>25</v>
      </c>
    </row>
    <row r="46" spans="1:16" s="4" customFormat="1" ht="45.75" thickBot="1">
      <c r="A46" s="89">
        <v>28</v>
      </c>
      <c r="B46" s="85" t="s">
        <v>194</v>
      </c>
      <c r="C46" s="86">
        <v>3020000</v>
      </c>
      <c r="D46" s="18" t="s">
        <v>104</v>
      </c>
      <c r="E46" s="37" t="s">
        <v>155</v>
      </c>
      <c r="F46" s="20" t="s">
        <v>26</v>
      </c>
      <c r="G46" s="52" t="s">
        <v>26</v>
      </c>
      <c r="H46" s="18" t="s">
        <v>26</v>
      </c>
      <c r="I46" s="18" t="s">
        <v>26</v>
      </c>
      <c r="J46" s="93" t="s">
        <v>23</v>
      </c>
      <c r="K46" s="22" t="s">
        <v>24</v>
      </c>
      <c r="L46" s="194">
        <v>250000</v>
      </c>
      <c r="M46" s="21" t="s">
        <v>76</v>
      </c>
      <c r="N46" s="21" t="s">
        <v>65</v>
      </c>
      <c r="O46" s="18" t="s">
        <v>54</v>
      </c>
      <c r="P46" s="18" t="s">
        <v>25</v>
      </c>
    </row>
    <row r="47" spans="1:16" s="4" customFormat="1" ht="30.75" thickBot="1">
      <c r="A47" s="109">
        <v>29</v>
      </c>
      <c r="B47" s="21" t="s">
        <v>226</v>
      </c>
      <c r="C47" s="22">
        <v>2424710</v>
      </c>
      <c r="D47" s="18" t="s">
        <v>64</v>
      </c>
      <c r="E47" s="37" t="s">
        <v>224</v>
      </c>
      <c r="F47" s="20" t="s">
        <v>225</v>
      </c>
      <c r="G47" s="52" t="s">
        <v>26</v>
      </c>
      <c r="H47" s="18" t="s">
        <v>26</v>
      </c>
      <c r="I47" s="18" t="s">
        <v>26</v>
      </c>
      <c r="J47" s="93" t="s">
        <v>23</v>
      </c>
      <c r="K47" s="22" t="s">
        <v>24</v>
      </c>
      <c r="L47" s="194">
        <v>1261540</v>
      </c>
      <c r="M47" s="21" t="s">
        <v>76</v>
      </c>
      <c r="N47" s="21" t="s">
        <v>103</v>
      </c>
      <c r="O47" s="18" t="s">
        <v>36</v>
      </c>
      <c r="P47" s="18" t="s">
        <v>25</v>
      </c>
    </row>
    <row r="48" spans="1:16" s="4" customFormat="1" ht="16.5" thickBot="1">
      <c r="A48" s="175" t="s">
        <v>65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7"/>
    </row>
    <row r="49" spans="1:16" s="4" customFormat="1" ht="45.75" thickBot="1">
      <c r="A49" s="89">
        <v>30</v>
      </c>
      <c r="B49" s="21" t="s">
        <v>143</v>
      </c>
      <c r="C49" s="22">
        <v>4527000</v>
      </c>
      <c r="D49" s="18" t="s">
        <v>144</v>
      </c>
      <c r="E49" s="37" t="s">
        <v>145</v>
      </c>
      <c r="F49" s="20" t="s">
        <v>26</v>
      </c>
      <c r="G49" s="52" t="s">
        <v>26</v>
      </c>
      <c r="H49" s="18" t="s">
        <v>26</v>
      </c>
      <c r="I49" s="18" t="s">
        <v>26</v>
      </c>
      <c r="J49" s="93" t="s">
        <v>23</v>
      </c>
      <c r="K49" s="22" t="s">
        <v>24</v>
      </c>
      <c r="L49" s="194">
        <v>10000000</v>
      </c>
      <c r="M49" s="21" t="s">
        <v>65</v>
      </c>
      <c r="N49" s="21" t="s">
        <v>26</v>
      </c>
      <c r="O49" s="18" t="s">
        <v>54</v>
      </c>
      <c r="P49" s="18" t="s">
        <v>25</v>
      </c>
    </row>
    <row r="50" spans="1:16" s="4" customFormat="1" ht="30.75" thickBot="1">
      <c r="A50" s="111">
        <v>31</v>
      </c>
      <c r="B50" s="65" t="s">
        <v>89</v>
      </c>
      <c r="C50" s="66">
        <v>5030000</v>
      </c>
      <c r="D50" s="66" t="s">
        <v>63</v>
      </c>
      <c r="E50" s="37" t="s">
        <v>176</v>
      </c>
      <c r="F50" s="20" t="s">
        <v>26</v>
      </c>
      <c r="G50" s="38">
        <v>796</v>
      </c>
      <c r="H50" s="38" t="s">
        <v>35</v>
      </c>
      <c r="I50" s="18">
        <v>5</v>
      </c>
      <c r="J50" s="93" t="s">
        <v>23</v>
      </c>
      <c r="K50" s="22" t="s">
        <v>24</v>
      </c>
      <c r="L50" s="194">
        <v>579154</v>
      </c>
      <c r="M50" s="21" t="s">
        <v>65</v>
      </c>
      <c r="N50" s="21" t="s">
        <v>65</v>
      </c>
      <c r="O50" s="18" t="s">
        <v>54</v>
      </c>
      <c r="P50" s="18" t="s">
        <v>25</v>
      </c>
    </row>
    <row r="51" spans="1:16" s="4" customFormat="1" ht="45.75" thickBot="1">
      <c r="A51" s="111">
        <v>32</v>
      </c>
      <c r="B51" s="64" t="s">
        <v>217</v>
      </c>
      <c r="C51" s="108">
        <v>3313120</v>
      </c>
      <c r="D51" s="52" t="s">
        <v>218</v>
      </c>
      <c r="E51" s="37" t="s">
        <v>219</v>
      </c>
      <c r="F51" s="37" t="s">
        <v>26</v>
      </c>
      <c r="G51" s="38">
        <v>796</v>
      </c>
      <c r="H51" s="38" t="s">
        <v>35</v>
      </c>
      <c r="I51" s="38">
        <v>2500</v>
      </c>
      <c r="J51" s="51" t="s">
        <v>23</v>
      </c>
      <c r="K51" s="52" t="s">
        <v>24</v>
      </c>
      <c r="L51" s="192">
        <v>3250000</v>
      </c>
      <c r="M51" s="54" t="s">
        <v>65</v>
      </c>
      <c r="N51" s="54" t="s">
        <v>108</v>
      </c>
      <c r="O51" s="52" t="s">
        <v>36</v>
      </c>
      <c r="P51" s="52" t="s">
        <v>25</v>
      </c>
    </row>
    <row r="52" spans="1:16" s="4" customFormat="1" ht="45.75" thickBot="1">
      <c r="A52" s="111">
        <v>33</v>
      </c>
      <c r="B52" s="52" t="s">
        <v>217</v>
      </c>
      <c r="C52" s="52">
        <v>3313120</v>
      </c>
      <c r="D52" s="52" t="s">
        <v>218</v>
      </c>
      <c r="E52" s="37" t="s">
        <v>221</v>
      </c>
      <c r="F52" s="37" t="s">
        <v>26</v>
      </c>
      <c r="G52" s="52">
        <v>796</v>
      </c>
      <c r="H52" s="52" t="s">
        <v>35</v>
      </c>
      <c r="I52" s="52">
        <v>800</v>
      </c>
      <c r="J52" s="54" t="s">
        <v>23</v>
      </c>
      <c r="K52" s="52" t="s">
        <v>24</v>
      </c>
      <c r="L52" s="193">
        <v>1320000</v>
      </c>
      <c r="M52" s="54" t="s">
        <v>65</v>
      </c>
      <c r="N52" s="54" t="s">
        <v>108</v>
      </c>
      <c r="O52" s="52" t="s">
        <v>36</v>
      </c>
      <c r="P52" s="52" t="s">
        <v>25</v>
      </c>
    </row>
    <row r="53" spans="1:16" s="4" customFormat="1" ht="15.75" thickBot="1">
      <c r="A53" s="111">
        <v>34</v>
      </c>
      <c r="B53" s="21" t="s">
        <v>191</v>
      </c>
      <c r="C53" s="22">
        <v>6040000</v>
      </c>
      <c r="D53" s="18" t="s">
        <v>63</v>
      </c>
      <c r="E53" s="37" t="s">
        <v>188</v>
      </c>
      <c r="F53" s="20" t="s">
        <v>26</v>
      </c>
      <c r="G53" s="52" t="s">
        <v>26</v>
      </c>
      <c r="H53" s="18" t="s">
        <v>26</v>
      </c>
      <c r="I53" s="18" t="s">
        <v>26</v>
      </c>
      <c r="J53" s="93" t="s">
        <v>23</v>
      </c>
      <c r="K53" s="22" t="s">
        <v>24</v>
      </c>
      <c r="L53" s="194">
        <v>500000</v>
      </c>
      <c r="M53" s="21" t="s">
        <v>65</v>
      </c>
      <c r="N53" s="21" t="s">
        <v>103</v>
      </c>
      <c r="O53" s="18" t="s">
        <v>54</v>
      </c>
      <c r="P53" s="18" t="s">
        <v>25</v>
      </c>
    </row>
    <row r="54" spans="1:16" s="4" customFormat="1" ht="15.75" thickBot="1">
      <c r="A54" s="111">
        <v>35</v>
      </c>
      <c r="B54" s="64" t="s">
        <v>79</v>
      </c>
      <c r="C54" s="38">
        <v>2930274</v>
      </c>
      <c r="D54" s="52" t="s">
        <v>59</v>
      </c>
      <c r="E54" s="37" t="s">
        <v>42</v>
      </c>
      <c r="F54" s="61" t="s">
        <v>95</v>
      </c>
      <c r="G54" s="38">
        <v>796</v>
      </c>
      <c r="H54" s="38" t="s">
        <v>35</v>
      </c>
      <c r="I54" s="38">
        <v>14</v>
      </c>
      <c r="J54" s="98" t="s">
        <v>23</v>
      </c>
      <c r="K54" s="38" t="s">
        <v>24</v>
      </c>
      <c r="L54" s="192">
        <v>500000</v>
      </c>
      <c r="M54" s="21" t="s">
        <v>65</v>
      </c>
      <c r="N54" s="54" t="s">
        <v>99</v>
      </c>
      <c r="O54" s="52" t="s">
        <v>54</v>
      </c>
      <c r="P54" s="52" t="s">
        <v>25</v>
      </c>
    </row>
    <row r="55" spans="1:16" s="4" customFormat="1" ht="30.75" thickBot="1">
      <c r="A55" s="111">
        <v>36</v>
      </c>
      <c r="B55" s="38" t="s">
        <v>29</v>
      </c>
      <c r="C55" s="38">
        <v>6613000</v>
      </c>
      <c r="D55" s="52" t="s">
        <v>63</v>
      </c>
      <c r="E55" s="53" t="s">
        <v>30</v>
      </c>
      <c r="F55" s="61" t="s">
        <v>26</v>
      </c>
      <c r="G55" s="38" t="s">
        <v>26</v>
      </c>
      <c r="H55" s="38" t="s">
        <v>26</v>
      </c>
      <c r="I55" s="38" t="s">
        <v>26</v>
      </c>
      <c r="J55" s="92" t="s">
        <v>23</v>
      </c>
      <c r="K55" s="38" t="s">
        <v>24</v>
      </c>
      <c r="L55" s="192">
        <v>656075.17000000004</v>
      </c>
      <c r="M55" s="21" t="s">
        <v>65</v>
      </c>
      <c r="N55" s="54" t="s">
        <v>122</v>
      </c>
      <c r="O55" s="38" t="s">
        <v>27</v>
      </c>
      <c r="P55" s="38" t="s">
        <v>25</v>
      </c>
    </row>
    <row r="56" spans="1:16" s="4" customFormat="1" ht="60.75" thickBot="1">
      <c r="A56" s="111">
        <v>37</v>
      </c>
      <c r="B56" s="21" t="s">
        <v>149</v>
      </c>
      <c r="C56" s="18" t="s">
        <v>148</v>
      </c>
      <c r="D56" s="18" t="s">
        <v>144</v>
      </c>
      <c r="E56" s="37" t="s">
        <v>147</v>
      </c>
      <c r="F56" s="20" t="s">
        <v>214</v>
      </c>
      <c r="G56" s="52" t="s">
        <v>26</v>
      </c>
      <c r="H56" s="18" t="s">
        <v>26</v>
      </c>
      <c r="I56" s="18" t="s">
        <v>26</v>
      </c>
      <c r="J56" s="93" t="s">
        <v>23</v>
      </c>
      <c r="K56" s="22" t="s">
        <v>24</v>
      </c>
      <c r="L56" s="194">
        <v>3562500</v>
      </c>
      <c r="M56" s="21" t="s">
        <v>65</v>
      </c>
      <c r="N56" s="21" t="s">
        <v>110</v>
      </c>
      <c r="O56" s="18" t="s">
        <v>54</v>
      </c>
      <c r="P56" s="18" t="s">
        <v>25</v>
      </c>
    </row>
    <row r="57" spans="1:16" s="4" customFormat="1" ht="16.5" thickBot="1">
      <c r="A57" s="191" t="s">
        <v>98</v>
      </c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7"/>
    </row>
    <row r="58" spans="1:16" s="4" customFormat="1" ht="30">
      <c r="A58" s="188">
        <v>38</v>
      </c>
      <c r="B58" s="135" t="s">
        <v>49</v>
      </c>
      <c r="C58" s="40">
        <v>2422000</v>
      </c>
      <c r="D58" s="135" t="s">
        <v>142</v>
      </c>
      <c r="E58" s="138" t="s">
        <v>22</v>
      </c>
      <c r="F58" s="137"/>
      <c r="G58" s="40">
        <v>166</v>
      </c>
      <c r="H58" s="135" t="s">
        <v>46</v>
      </c>
      <c r="I58" s="135" t="s">
        <v>26</v>
      </c>
      <c r="J58" s="96" t="s">
        <v>23</v>
      </c>
      <c r="K58" s="40" t="s">
        <v>24</v>
      </c>
      <c r="L58" s="197">
        <v>511267.21</v>
      </c>
      <c r="M58" s="122" t="s">
        <v>98</v>
      </c>
      <c r="N58" s="122" t="s">
        <v>103</v>
      </c>
      <c r="O58" s="135" t="s">
        <v>36</v>
      </c>
      <c r="P58" s="135" t="s">
        <v>25</v>
      </c>
    </row>
    <row r="59" spans="1:16" s="4" customFormat="1" ht="39">
      <c r="A59" s="189"/>
      <c r="B59" s="112" t="s">
        <v>49</v>
      </c>
      <c r="C59" s="112">
        <v>2422000</v>
      </c>
      <c r="D59" s="120" t="s">
        <v>142</v>
      </c>
      <c r="E59" s="113" t="s">
        <v>243</v>
      </c>
      <c r="F59" s="80" t="s">
        <v>232</v>
      </c>
      <c r="G59" s="112">
        <v>166</v>
      </c>
      <c r="H59" s="120" t="s">
        <v>46</v>
      </c>
      <c r="I59" s="120" t="s">
        <v>26</v>
      </c>
      <c r="J59" s="114" t="s">
        <v>23</v>
      </c>
      <c r="K59" s="112" t="s">
        <v>24</v>
      </c>
      <c r="L59" s="81">
        <v>178918.84</v>
      </c>
      <c r="M59" s="82" t="s">
        <v>98</v>
      </c>
      <c r="N59" s="82" t="s">
        <v>103</v>
      </c>
      <c r="O59" s="120" t="s">
        <v>36</v>
      </c>
      <c r="P59" s="120" t="s">
        <v>25</v>
      </c>
    </row>
    <row r="60" spans="1:16" s="4" customFormat="1" ht="30.75" thickBot="1">
      <c r="A60" s="190"/>
      <c r="B60" s="123" t="s">
        <v>49</v>
      </c>
      <c r="C60" s="123">
        <v>2422000</v>
      </c>
      <c r="D60" s="121" t="s">
        <v>142</v>
      </c>
      <c r="E60" s="124" t="s">
        <v>244</v>
      </c>
      <c r="F60" s="125" t="s">
        <v>231</v>
      </c>
      <c r="G60" s="123">
        <v>166</v>
      </c>
      <c r="H60" s="121" t="s">
        <v>46</v>
      </c>
      <c r="I60" s="121" t="s">
        <v>26</v>
      </c>
      <c r="J60" s="126" t="s">
        <v>23</v>
      </c>
      <c r="K60" s="123" t="s">
        <v>24</v>
      </c>
      <c r="L60" s="127">
        <v>332348.37</v>
      </c>
      <c r="M60" s="128" t="s">
        <v>98</v>
      </c>
      <c r="N60" s="128" t="s">
        <v>103</v>
      </c>
      <c r="O60" s="121" t="s">
        <v>36</v>
      </c>
      <c r="P60" s="121" t="s">
        <v>25</v>
      </c>
    </row>
    <row r="61" spans="1:16" s="4" customFormat="1" ht="15.75" thickBot="1">
      <c r="A61" s="188">
        <v>39</v>
      </c>
      <c r="B61" s="135" t="s">
        <v>89</v>
      </c>
      <c r="C61" s="40">
        <v>5030000</v>
      </c>
      <c r="D61" s="135" t="s">
        <v>63</v>
      </c>
      <c r="E61" s="39" t="s">
        <v>96</v>
      </c>
      <c r="F61" s="137"/>
      <c r="G61" s="40">
        <v>796</v>
      </c>
      <c r="H61" s="40" t="s">
        <v>35</v>
      </c>
      <c r="I61" s="135" t="s">
        <v>26</v>
      </c>
      <c r="J61" s="96" t="s">
        <v>23</v>
      </c>
      <c r="K61" s="40" t="s">
        <v>24</v>
      </c>
      <c r="L61" s="197">
        <v>1745000</v>
      </c>
      <c r="M61" s="122" t="s">
        <v>98</v>
      </c>
      <c r="N61" s="122" t="s">
        <v>103</v>
      </c>
      <c r="O61" s="135" t="s">
        <v>36</v>
      </c>
      <c r="P61" s="135" t="s">
        <v>25</v>
      </c>
    </row>
    <row r="62" spans="1:16" s="4" customFormat="1" ht="15.75" thickBot="1">
      <c r="A62" s="189"/>
      <c r="B62" s="120" t="s">
        <v>89</v>
      </c>
      <c r="C62" s="112">
        <v>5030000</v>
      </c>
      <c r="D62" s="120" t="s">
        <v>63</v>
      </c>
      <c r="E62" s="113" t="s">
        <v>245</v>
      </c>
      <c r="F62" s="80" t="s">
        <v>26</v>
      </c>
      <c r="G62" s="112">
        <v>796</v>
      </c>
      <c r="H62" s="120" t="s">
        <v>35</v>
      </c>
      <c r="I62" s="120" t="s">
        <v>26</v>
      </c>
      <c r="J62" s="114" t="s">
        <v>23</v>
      </c>
      <c r="K62" s="112" t="s">
        <v>24</v>
      </c>
      <c r="L62" s="81">
        <v>250000</v>
      </c>
      <c r="M62" s="42" t="s">
        <v>98</v>
      </c>
      <c r="N62" s="42" t="s">
        <v>103</v>
      </c>
      <c r="O62" s="120" t="s">
        <v>36</v>
      </c>
      <c r="P62" s="120" t="s">
        <v>25</v>
      </c>
    </row>
    <row r="63" spans="1:16" s="4" customFormat="1" ht="15.75" thickBot="1">
      <c r="A63" s="189"/>
      <c r="B63" s="120" t="s">
        <v>89</v>
      </c>
      <c r="C63" s="112">
        <v>5030000</v>
      </c>
      <c r="D63" s="120" t="s">
        <v>63</v>
      </c>
      <c r="E63" s="113" t="s">
        <v>246</v>
      </c>
      <c r="F63" s="80" t="s">
        <v>26</v>
      </c>
      <c r="G63" s="112">
        <v>796</v>
      </c>
      <c r="H63" s="120" t="s">
        <v>35</v>
      </c>
      <c r="I63" s="120" t="s">
        <v>26</v>
      </c>
      <c r="J63" s="114" t="s">
        <v>23</v>
      </c>
      <c r="K63" s="112" t="s">
        <v>24</v>
      </c>
      <c r="L63" s="81">
        <v>380000</v>
      </c>
      <c r="M63" s="42" t="s">
        <v>98</v>
      </c>
      <c r="N63" s="42" t="s">
        <v>103</v>
      </c>
      <c r="O63" s="120" t="s">
        <v>36</v>
      </c>
      <c r="P63" s="120" t="s">
        <v>25</v>
      </c>
    </row>
    <row r="64" spans="1:16" s="4" customFormat="1" ht="15.75" thickBot="1">
      <c r="A64" s="189"/>
      <c r="B64" s="120" t="s">
        <v>89</v>
      </c>
      <c r="C64" s="112">
        <v>5030000</v>
      </c>
      <c r="D64" s="120" t="s">
        <v>63</v>
      </c>
      <c r="E64" s="113" t="s">
        <v>247</v>
      </c>
      <c r="F64" s="80" t="s">
        <v>26</v>
      </c>
      <c r="G64" s="112">
        <v>796</v>
      </c>
      <c r="H64" s="120" t="s">
        <v>35</v>
      </c>
      <c r="I64" s="120" t="s">
        <v>26</v>
      </c>
      <c r="J64" s="114" t="s">
        <v>23</v>
      </c>
      <c r="K64" s="112" t="s">
        <v>24</v>
      </c>
      <c r="L64" s="81">
        <v>150000</v>
      </c>
      <c r="M64" s="42" t="s">
        <v>98</v>
      </c>
      <c r="N64" s="42" t="s">
        <v>103</v>
      </c>
      <c r="O64" s="120" t="s">
        <v>36</v>
      </c>
      <c r="P64" s="120" t="s">
        <v>25</v>
      </c>
    </row>
    <row r="65" spans="1:16" s="4" customFormat="1" ht="15.75" thickBot="1">
      <c r="A65" s="189"/>
      <c r="B65" s="120" t="s">
        <v>89</v>
      </c>
      <c r="C65" s="112">
        <v>5030000</v>
      </c>
      <c r="D65" s="120" t="s">
        <v>63</v>
      </c>
      <c r="E65" s="113" t="s">
        <v>248</v>
      </c>
      <c r="F65" s="80" t="s">
        <v>26</v>
      </c>
      <c r="G65" s="112">
        <v>796</v>
      </c>
      <c r="H65" s="120" t="s">
        <v>35</v>
      </c>
      <c r="I65" s="120" t="s">
        <v>26</v>
      </c>
      <c r="J65" s="114" t="s">
        <v>23</v>
      </c>
      <c r="K65" s="112" t="s">
        <v>24</v>
      </c>
      <c r="L65" s="81">
        <v>800000</v>
      </c>
      <c r="M65" s="42" t="s">
        <v>98</v>
      </c>
      <c r="N65" s="42" t="s">
        <v>103</v>
      </c>
      <c r="O65" s="120" t="s">
        <v>36</v>
      </c>
      <c r="P65" s="120" t="s">
        <v>25</v>
      </c>
    </row>
    <row r="66" spans="1:16" s="4" customFormat="1" ht="15.75" thickBot="1">
      <c r="A66" s="189"/>
      <c r="B66" s="120" t="s">
        <v>89</v>
      </c>
      <c r="C66" s="112">
        <v>5030000</v>
      </c>
      <c r="D66" s="120" t="s">
        <v>63</v>
      </c>
      <c r="E66" s="113" t="s">
        <v>249</v>
      </c>
      <c r="F66" s="80" t="s">
        <v>26</v>
      </c>
      <c r="G66" s="112">
        <v>796</v>
      </c>
      <c r="H66" s="120" t="s">
        <v>35</v>
      </c>
      <c r="I66" s="120" t="s">
        <v>26</v>
      </c>
      <c r="J66" s="114" t="s">
        <v>23</v>
      </c>
      <c r="K66" s="112" t="s">
        <v>24</v>
      </c>
      <c r="L66" s="81">
        <v>120000</v>
      </c>
      <c r="M66" s="42" t="s">
        <v>98</v>
      </c>
      <c r="N66" s="42" t="s">
        <v>103</v>
      </c>
      <c r="O66" s="120" t="s">
        <v>36</v>
      </c>
      <c r="P66" s="120" t="s">
        <v>25</v>
      </c>
    </row>
    <row r="67" spans="1:16" s="4" customFormat="1" ht="13.5" customHeight="1" thickBot="1">
      <c r="A67" s="190"/>
      <c r="B67" s="121" t="s">
        <v>89</v>
      </c>
      <c r="C67" s="123">
        <v>5030000</v>
      </c>
      <c r="D67" s="121" t="s">
        <v>63</v>
      </c>
      <c r="E67" s="124" t="s">
        <v>250</v>
      </c>
      <c r="F67" s="125" t="s">
        <v>26</v>
      </c>
      <c r="G67" s="123">
        <v>796</v>
      </c>
      <c r="H67" s="121" t="s">
        <v>35</v>
      </c>
      <c r="I67" s="121" t="s">
        <v>26</v>
      </c>
      <c r="J67" s="126" t="s">
        <v>23</v>
      </c>
      <c r="K67" s="123" t="s">
        <v>24</v>
      </c>
      <c r="L67" s="127">
        <v>45000</v>
      </c>
      <c r="M67" s="54" t="s">
        <v>98</v>
      </c>
      <c r="N67" s="54" t="s">
        <v>103</v>
      </c>
      <c r="O67" s="121" t="s">
        <v>36</v>
      </c>
      <c r="P67" s="121" t="s">
        <v>25</v>
      </c>
    </row>
    <row r="68" spans="1:16" s="4" customFormat="1" ht="43.5" customHeight="1" thickBot="1">
      <c r="A68" s="118">
        <v>40</v>
      </c>
      <c r="B68" s="38" t="s">
        <v>206</v>
      </c>
      <c r="C68" s="38">
        <v>7111020</v>
      </c>
      <c r="D68" s="52" t="s">
        <v>63</v>
      </c>
      <c r="E68" s="139" t="s">
        <v>207</v>
      </c>
      <c r="F68" s="37" t="s">
        <v>211</v>
      </c>
      <c r="G68" s="38">
        <v>796</v>
      </c>
      <c r="H68" s="38" t="s">
        <v>35</v>
      </c>
      <c r="I68" s="38">
        <v>1</v>
      </c>
      <c r="J68" s="51" t="s">
        <v>23</v>
      </c>
      <c r="K68" s="38" t="s">
        <v>24</v>
      </c>
      <c r="L68" s="193">
        <v>610000</v>
      </c>
      <c r="M68" s="54" t="s">
        <v>98</v>
      </c>
      <c r="N68" s="54" t="s">
        <v>230</v>
      </c>
      <c r="O68" s="52" t="s">
        <v>36</v>
      </c>
      <c r="P68" s="52" t="s">
        <v>25</v>
      </c>
    </row>
    <row r="69" spans="1:16" s="4" customFormat="1" ht="42.75" customHeight="1" thickBot="1">
      <c r="A69" s="50">
        <v>41</v>
      </c>
      <c r="B69" s="54" t="s">
        <v>228</v>
      </c>
      <c r="C69" s="52">
        <v>2944148</v>
      </c>
      <c r="D69" s="52" t="s">
        <v>61</v>
      </c>
      <c r="E69" s="139" t="s">
        <v>227</v>
      </c>
      <c r="F69" s="61" t="s">
        <v>26</v>
      </c>
      <c r="G69" s="38">
        <v>796</v>
      </c>
      <c r="H69" s="38" t="s">
        <v>35</v>
      </c>
      <c r="I69" s="52">
        <v>100</v>
      </c>
      <c r="J69" s="92" t="s">
        <v>23</v>
      </c>
      <c r="K69" s="38" t="s">
        <v>24</v>
      </c>
      <c r="L69" s="196">
        <v>496200</v>
      </c>
      <c r="M69" s="54" t="s">
        <v>98</v>
      </c>
      <c r="N69" s="54" t="s">
        <v>98</v>
      </c>
      <c r="O69" s="52" t="s">
        <v>54</v>
      </c>
      <c r="P69" s="52" t="s">
        <v>25</v>
      </c>
    </row>
    <row r="70" spans="1:16" s="4" customFormat="1" ht="28.5" customHeight="1" thickBot="1">
      <c r="A70" s="136">
        <v>42</v>
      </c>
      <c r="B70" s="34" t="s">
        <v>234</v>
      </c>
      <c r="C70" s="34">
        <v>2943217</v>
      </c>
      <c r="D70" s="34" t="s">
        <v>235</v>
      </c>
      <c r="E70" s="58" t="s">
        <v>236</v>
      </c>
      <c r="F70" s="75" t="s">
        <v>252</v>
      </c>
      <c r="G70" s="33">
        <v>796</v>
      </c>
      <c r="H70" s="34" t="s">
        <v>35</v>
      </c>
      <c r="I70" s="34" t="s">
        <v>26</v>
      </c>
      <c r="J70" s="101" t="s">
        <v>23</v>
      </c>
      <c r="K70" s="33" t="s">
        <v>24</v>
      </c>
      <c r="L70" s="198">
        <v>693518</v>
      </c>
      <c r="M70" s="36" t="s">
        <v>98</v>
      </c>
      <c r="N70" s="36" t="s">
        <v>103</v>
      </c>
      <c r="O70" s="34" t="s">
        <v>36</v>
      </c>
      <c r="P70" s="34" t="s">
        <v>25</v>
      </c>
    </row>
    <row r="71" spans="1:16" s="4" customFormat="1" ht="36" customHeight="1" thickBot="1">
      <c r="A71" s="119">
        <v>43</v>
      </c>
      <c r="B71" s="34" t="s">
        <v>55</v>
      </c>
      <c r="C71" s="33">
        <v>8511000</v>
      </c>
      <c r="D71" s="34" t="s">
        <v>64</v>
      </c>
      <c r="E71" s="58" t="s">
        <v>233</v>
      </c>
      <c r="F71" s="75" t="s">
        <v>26</v>
      </c>
      <c r="G71" s="34" t="s">
        <v>26</v>
      </c>
      <c r="H71" s="34" t="s">
        <v>26</v>
      </c>
      <c r="I71" s="34" t="s">
        <v>26</v>
      </c>
      <c r="J71" s="101" t="s">
        <v>23</v>
      </c>
      <c r="K71" s="33" t="s">
        <v>24</v>
      </c>
      <c r="L71" s="199">
        <v>1120000</v>
      </c>
      <c r="M71" s="36" t="s">
        <v>98</v>
      </c>
      <c r="N71" s="36" t="s">
        <v>103</v>
      </c>
      <c r="O71" s="34" t="s">
        <v>146</v>
      </c>
      <c r="P71" s="34" t="s">
        <v>25</v>
      </c>
    </row>
    <row r="72" spans="1:16" s="4" customFormat="1" ht="30.75" thickBot="1">
      <c r="A72" s="50">
        <v>44</v>
      </c>
      <c r="B72" s="54" t="s">
        <v>197</v>
      </c>
      <c r="C72" s="38">
        <v>8040000</v>
      </c>
      <c r="D72" s="52" t="s">
        <v>61</v>
      </c>
      <c r="E72" s="37" t="s">
        <v>123</v>
      </c>
      <c r="F72" s="61"/>
      <c r="G72" s="52" t="s">
        <v>26</v>
      </c>
      <c r="H72" s="52" t="s">
        <v>26</v>
      </c>
      <c r="I72" s="52" t="s">
        <v>26</v>
      </c>
      <c r="J72" s="98" t="s">
        <v>23</v>
      </c>
      <c r="K72" s="52" t="s">
        <v>24</v>
      </c>
      <c r="L72" s="193">
        <v>110000</v>
      </c>
      <c r="M72" s="54" t="s">
        <v>98</v>
      </c>
      <c r="N72" s="54" t="s">
        <v>98</v>
      </c>
      <c r="O72" s="52" t="s">
        <v>54</v>
      </c>
      <c r="P72" s="52" t="s">
        <v>25</v>
      </c>
    </row>
    <row r="73" spans="1:16" s="4" customFormat="1" ht="30.75" thickBot="1">
      <c r="A73" s="89">
        <v>45</v>
      </c>
      <c r="B73" s="21" t="s">
        <v>202</v>
      </c>
      <c r="C73" s="22">
        <v>7493040</v>
      </c>
      <c r="D73" s="18" t="s">
        <v>59</v>
      </c>
      <c r="E73" s="37" t="s">
        <v>153</v>
      </c>
      <c r="F73" s="20" t="s">
        <v>26</v>
      </c>
      <c r="G73" s="52" t="s">
        <v>26</v>
      </c>
      <c r="H73" s="18" t="s">
        <v>26</v>
      </c>
      <c r="I73" s="18" t="s">
        <v>26</v>
      </c>
      <c r="J73" s="93" t="s">
        <v>23</v>
      </c>
      <c r="K73" s="22" t="s">
        <v>24</v>
      </c>
      <c r="L73" s="194">
        <v>110000</v>
      </c>
      <c r="M73" s="21" t="s">
        <v>98</v>
      </c>
      <c r="N73" s="21" t="s">
        <v>109</v>
      </c>
      <c r="O73" s="18" t="s">
        <v>54</v>
      </c>
      <c r="P73" s="18" t="s">
        <v>25</v>
      </c>
    </row>
    <row r="74" spans="1:16" s="4" customFormat="1" ht="15.75" thickBot="1">
      <c r="A74" s="140">
        <v>46</v>
      </c>
      <c r="B74" s="22" t="s">
        <v>44</v>
      </c>
      <c r="C74" s="22">
        <v>2699422</v>
      </c>
      <c r="D74" s="18" t="s">
        <v>163</v>
      </c>
      <c r="E74" s="19" t="s">
        <v>45</v>
      </c>
      <c r="F74" s="20" t="s">
        <v>47</v>
      </c>
      <c r="G74" s="22">
        <v>166</v>
      </c>
      <c r="H74" s="22" t="s">
        <v>46</v>
      </c>
      <c r="I74" s="22">
        <v>1200</v>
      </c>
      <c r="J74" s="93" t="s">
        <v>23</v>
      </c>
      <c r="K74" s="22" t="s">
        <v>24</v>
      </c>
      <c r="L74" s="200">
        <v>120000</v>
      </c>
      <c r="M74" s="21" t="s">
        <v>98</v>
      </c>
      <c r="N74" s="21" t="s">
        <v>99</v>
      </c>
      <c r="O74" s="18" t="s">
        <v>54</v>
      </c>
      <c r="P74" s="18" t="s">
        <v>25</v>
      </c>
    </row>
    <row r="75" spans="1:16" s="4" customFormat="1" ht="60.75" thickBot="1">
      <c r="A75" s="140">
        <v>47</v>
      </c>
      <c r="B75" s="66" t="s">
        <v>57</v>
      </c>
      <c r="C75" s="22">
        <v>6611000</v>
      </c>
      <c r="D75" s="18" t="s">
        <v>105</v>
      </c>
      <c r="E75" s="19" t="s">
        <v>240</v>
      </c>
      <c r="F75" s="72" t="s">
        <v>26</v>
      </c>
      <c r="G75" s="72" t="s">
        <v>26</v>
      </c>
      <c r="H75" s="72" t="s">
        <v>26</v>
      </c>
      <c r="I75" s="72" t="s">
        <v>26</v>
      </c>
      <c r="J75" s="93" t="s">
        <v>23</v>
      </c>
      <c r="K75" s="22" t="s">
        <v>24</v>
      </c>
      <c r="L75" s="200">
        <v>360000</v>
      </c>
      <c r="M75" s="21" t="s">
        <v>98</v>
      </c>
      <c r="N75" s="21" t="s">
        <v>117</v>
      </c>
      <c r="O75" s="18" t="s">
        <v>27</v>
      </c>
      <c r="P75" s="18" t="s">
        <v>25</v>
      </c>
    </row>
    <row r="76" spans="1:16" s="4" customFormat="1" ht="39" customHeight="1" thickBot="1">
      <c r="A76" s="109">
        <v>48</v>
      </c>
      <c r="B76" s="52" t="s">
        <v>196</v>
      </c>
      <c r="C76" s="18">
        <v>7422000</v>
      </c>
      <c r="D76" s="18" t="s">
        <v>112</v>
      </c>
      <c r="E76" s="19" t="s">
        <v>113</v>
      </c>
      <c r="F76" s="72" t="s">
        <v>26</v>
      </c>
      <c r="G76" s="52" t="s">
        <v>26</v>
      </c>
      <c r="H76" s="52" t="s">
        <v>26</v>
      </c>
      <c r="I76" s="18" t="s">
        <v>26</v>
      </c>
      <c r="J76" s="99" t="s">
        <v>23</v>
      </c>
      <c r="K76" s="18" t="s">
        <v>24</v>
      </c>
      <c r="L76" s="201">
        <v>250000</v>
      </c>
      <c r="M76" s="21" t="s">
        <v>98</v>
      </c>
      <c r="N76" s="21" t="s">
        <v>98</v>
      </c>
      <c r="O76" s="18" t="s">
        <v>54</v>
      </c>
      <c r="P76" s="18" t="s">
        <v>25</v>
      </c>
    </row>
    <row r="77" spans="1:16" s="4" customFormat="1" ht="15.75" thickBot="1">
      <c r="A77" s="50">
        <v>49</v>
      </c>
      <c r="B77" s="60" t="s">
        <v>90</v>
      </c>
      <c r="C77" s="66">
        <v>4560533</v>
      </c>
      <c r="D77" s="52" t="s">
        <v>61</v>
      </c>
      <c r="E77" s="37" t="s">
        <v>73</v>
      </c>
      <c r="F77" s="61" t="s">
        <v>26</v>
      </c>
      <c r="G77" s="52" t="s">
        <v>26</v>
      </c>
      <c r="H77" s="52" t="s">
        <v>26</v>
      </c>
      <c r="I77" s="52" t="s">
        <v>26</v>
      </c>
      <c r="J77" s="98" t="s">
        <v>23</v>
      </c>
      <c r="K77" s="52" t="s">
        <v>24</v>
      </c>
      <c r="L77" s="193">
        <v>330000</v>
      </c>
      <c r="M77" s="21" t="s">
        <v>98</v>
      </c>
      <c r="N77" s="54" t="s">
        <v>110</v>
      </c>
      <c r="O77" s="52" t="s">
        <v>36</v>
      </c>
      <c r="P77" s="52" t="s">
        <v>25</v>
      </c>
    </row>
    <row r="78" spans="1:16" s="4" customFormat="1" ht="16.5" thickBot="1">
      <c r="A78" s="175" t="s">
        <v>99</v>
      </c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7"/>
    </row>
    <row r="79" spans="1:16" s="4" customFormat="1" ht="52.5" thickBot="1">
      <c r="A79" s="50">
        <v>50</v>
      </c>
      <c r="B79" s="52" t="s">
        <v>100</v>
      </c>
      <c r="C79" s="52">
        <v>6512151</v>
      </c>
      <c r="D79" s="52" t="s">
        <v>277</v>
      </c>
      <c r="E79" s="37" t="s">
        <v>101</v>
      </c>
      <c r="F79" s="61" t="s">
        <v>272</v>
      </c>
      <c r="G79" s="52" t="s">
        <v>26</v>
      </c>
      <c r="H79" s="52" t="s">
        <v>26</v>
      </c>
      <c r="I79" s="52" t="s">
        <v>26</v>
      </c>
      <c r="J79" s="98" t="s">
        <v>23</v>
      </c>
      <c r="K79" s="52" t="s">
        <v>24</v>
      </c>
      <c r="L79" s="62">
        <v>50000000</v>
      </c>
      <c r="M79" s="54" t="s">
        <v>99</v>
      </c>
      <c r="N79" s="54" t="s">
        <v>229</v>
      </c>
      <c r="O79" s="52" t="s">
        <v>27</v>
      </c>
      <c r="P79" s="52" t="s">
        <v>25</v>
      </c>
    </row>
    <row r="80" spans="1:16" s="4" customFormat="1" ht="15.75" thickBot="1">
      <c r="A80" s="50">
        <v>51</v>
      </c>
      <c r="B80" s="54" t="s">
        <v>194</v>
      </c>
      <c r="C80" s="38">
        <v>3020000</v>
      </c>
      <c r="D80" s="52" t="s">
        <v>104</v>
      </c>
      <c r="E80" s="37" t="s">
        <v>156</v>
      </c>
      <c r="F80" s="61" t="s">
        <v>26</v>
      </c>
      <c r="G80" s="38">
        <v>796</v>
      </c>
      <c r="H80" s="38" t="s">
        <v>35</v>
      </c>
      <c r="I80" s="52" t="s">
        <v>26</v>
      </c>
      <c r="J80" s="92" t="s">
        <v>23</v>
      </c>
      <c r="K80" s="38" t="s">
        <v>24</v>
      </c>
      <c r="L80" s="196">
        <v>350000</v>
      </c>
      <c r="M80" s="54" t="s">
        <v>99</v>
      </c>
      <c r="N80" s="54" t="s">
        <v>108</v>
      </c>
      <c r="O80" s="52" t="s">
        <v>54</v>
      </c>
      <c r="P80" s="52" t="s">
        <v>25</v>
      </c>
    </row>
    <row r="81" spans="1:16" s="4" customFormat="1" ht="30.75" thickBot="1">
      <c r="A81" s="150">
        <v>52</v>
      </c>
      <c r="B81" s="36" t="s">
        <v>200</v>
      </c>
      <c r="C81" s="33">
        <v>4540215</v>
      </c>
      <c r="D81" s="34" t="s">
        <v>144</v>
      </c>
      <c r="E81" s="58" t="s">
        <v>150</v>
      </c>
      <c r="F81" s="75" t="s">
        <v>151</v>
      </c>
      <c r="G81" s="34" t="s">
        <v>26</v>
      </c>
      <c r="H81" s="34" t="s">
        <v>26</v>
      </c>
      <c r="I81" s="34" t="s">
        <v>26</v>
      </c>
      <c r="J81" s="101" t="s">
        <v>23</v>
      </c>
      <c r="K81" s="33" t="s">
        <v>24</v>
      </c>
      <c r="L81" s="199">
        <v>2000000</v>
      </c>
      <c r="M81" s="36" t="s">
        <v>99</v>
      </c>
      <c r="N81" s="36" t="s">
        <v>26</v>
      </c>
      <c r="O81" s="34" t="s">
        <v>146</v>
      </c>
      <c r="P81" s="34" t="s">
        <v>25</v>
      </c>
    </row>
    <row r="82" spans="1:16" s="4" customFormat="1" ht="30.75" thickBot="1">
      <c r="A82" s="150">
        <v>53</v>
      </c>
      <c r="B82" s="36" t="s">
        <v>267</v>
      </c>
      <c r="C82" s="123">
        <v>2320030</v>
      </c>
      <c r="D82" s="34" t="s">
        <v>63</v>
      </c>
      <c r="E82" s="58" t="s">
        <v>266</v>
      </c>
      <c r="F82" s="75"/>
      <c r="G82" s="151" t="s">
        <v>26</v>
      </c>
      <c r="H82" s="151" t="s">
        <v>26</v>
      </c>
      <c r="I82" s="151" t="s">
        <v>26</v>
      </c>
      <c r="J82" s="126" t="s">
        <v>23</v>
      </c>
      <c r="K82" s="123" t="s">
        <v>24</v>
      </c>
      <c r="L82" s="202">
        <v>150000</v>
      </c>
      <c r="M82" s="36" t="s">
        <v>99</v>
      </c>
      <c r="N82" s="36" t="s">
        <v>103</v>
      </c>
      <c r="O82" s="34" t="s">
        <v>256</v>
      </c>
      <c r="P82" s="145" t="s">
        <v>37</v>
      </c>
    </row>
    <row r="83" spans="1:16" s="4" customFormat="1" ht="30.75" thickBot="1">
      <c r="A83" s="150">
        <v>54</v>
      </c>
      <c r="B83" s="33" t="s">
        <v>264</v>
      </c>
      <c r="C83" s="123">
        <v>2429410</v>
      </c>
      <c r="D83" s="34" t="s">
        <v>63</v>
      </c>
      <c r="E83" s="58" t="s">
        <v>265</v>
      </c>
      <c r="F83" s="75"/>
      <c r="G83" s="151" t="s">
        <v>26</v>
      </c>
      <c r="H83" s="151" t="s">
        <v>26</v>
      </c>
      <c r="I83" s="151" t="s">
        <v>26</v>
      </c>
      <c r="J83" s="126" t="s">
        <v>23</v>
      </c>
      <c r="K83" s="123" t="s">
        <v>24</v>
      </c>
      <c r="L83" s="127">
        <v>150000</v>
      </c>
      <c r="M83" s="36" t="s">
        <v>99</v>
      </c>
      <c r="N83" s="36" t="s">
        <v>103</v>
      </c>
      <c r="O83" s="34" t="s">
        <v>256</v>
      </c>
      <c r="P83" s="145" t="s">
        <v>37</v>
      </c>
    </row>
    <row r="84" spans="1:16" s="4" customFormat="1" ht="30.75" thickBot="1">
      <c r="A84" s="142">
        <v>55</v>
      </c>
      <c r="B84" s="154" t="s">
        <v>268</v>
      </c>
      <c r="C84" s="153">
        <v>2913000</v>
      </c>
      <c r="D84" s="34" t="s">
        <v>63</v>
      </c>
      <c r="E84" s="58" t="s">
        <v>96</v>
      </c>
      <c r="F84" s="152" t="s">
        <v>269</v>
      </c>
      <c r="G84" s="144" t="s">
        <v>26</v>
      </c>
      <c r="H84" s="144" t="s">
        <v>26</v>
      </c>
      <c r="I84" s="144" t="s">
        <v>26</v>
      </c>
      <c r="J84" s="126" t="s">
        <v>23</v>
      </c>
      <c r="K84" s="123" t="s">
        <v>24</v>
      </c>
      <c r="L84" s="127">
        <v>150000</v>
      </c>
      <c r="M84" s="36" t="s">
        <v>99</v>
      </c>
      <c r="N84" s="36" t="s">
        <v>103</v>
      </c>
      <c r="O84" s="34" t="s">
        <v>256</v>
      </c>
      <c r="P84" s="145" t="s">
        <v>37</v>
      </c>
    </row>
    <row r="85" spans="1:16" s="4" customFormat="1" ht="30">
      <c r="A85" s="172">
        <v>56</v>
      </c>
      <c r="B85" s="42" t="s">
        <v>237</v>
      </c>
      <c r="C85" s="43" t="s">
        <v>148</v>
      </c>
      <c r="D85" s="131" t="s">
        <v>144</v>
      </c>
      <c r="E85" s="129" t="s">
        <v>251</v>
      </c>
      <c r="F85" s="77"/>
      <c r="G85" s="43" t="s">
        <v>26</v>
      </c>
      <c r="H85" s="43" t="s">
        <v>26</v>
      </c>
      <c r="I85" s="43" t="s">
        <v>26</v>
      </c>
      <c r="J85" s="132" t="s">
        <v>23</v>
      </c>
      <c r="K85" s="43" t="s">
        <v>24</v>
      </c>
      <c r="L85" s="203">
        <v>7570313</v>
      </c>
      <c r="M85" s="42" t="s">
        <v>98</v>
      </c>
      <c r="N85" s="42" t="s">
        <v>110</v>
      </c>
      <c r="O85" s="43" t="s">
        <v>146</v>
      </c>
      <c r="P85" s="43" t="s">
        <v>25</v>
      </c>
    </row>
    <row r="86" spans="1:16" s="4" customFormat="1" ht="64.5" customHeight="1">
      <c r="A86" s="173"/>
      <c r="B86" s="82" t="s">
        <v>237</v>
      </c>
      <c r="C86" s="143" t="s">
        <v>148</v>
      </c>
      <c r="D86" s="130" t="s">
        <v>144</v>
      </c>
      <c r="E86" s="113" t="s">
        <v>238</v>
      </c>
      <c r="F86" s="80" t="s">
        <v>241</v>
      </c>
      <c r="G86" s="143" t="s">
        <v>26</v>
      </c>
      <c r="H86" s="143" t="s">
        <v>26</v>
      </c>
      <c r="I86" s="143" t="s">
        <v>26</v>
      </c>
      <c r="J86" s="115" t="s">
        <v>23</v>
      </c>
      <c r="K86" s="143" t="s">
        <v>24</v>
      </c>
      <c r="L86" s="116">
        <v>3028125</v>
      </c>
      <c r="M86" s="82" t="s">
        <v>98</v>
      </c>
      <c r="N86" s="82" t="s">
        <v>110</v>
      </c>
      <c r="O86" s="143" t="s">
        <v>146</v>
      </c>
      <c r="P86" s="143" t="s">
        <v>25</v>
      </c>
    </row>
    <row r="87" spans="1:16" s="4" customFormat="1" ht="65.25" thickBot="1">
      <c r="A87" s="174"/>
      <c r="B87" s="128" t="s">
        <v>237</v>
      </c>
      <c r="C87" s="144" t="s">
        <v>148</v>
      </c>
      <c r="D87" s="133" t="s">
        <v>144</v>
      </c>
      <c r="E87" s="124" t="s">
        <v>239</v>
      </c>
      <c r="F87" s="125" t="s">
        <v>242</v>
      </c>
      <c r="G87" s="144" t="s">
        <v>26</v>
      </c>
      <c r="H87" s="144" t="s">
        <v>26</v>
      </c>
      <c r="I87" s="144" t="s">
        <v>26</v>
      </c>
      <c r="J87" s="91" t="s">
        <v>23</v>
      </c>
      <c r="K87" s="144" t="s">
        <v>24</v>
      </c>
      <c r="L87" s="134">
        <v>4542188</v>
      </c>
      <c r="M87" s="128" t="s">
        <v>98</v>
      </c>
      <c r="N87" s="128" t="s">
        <v>110</v>
      </c>
      <c r="O87" s="144" t="s">
        <v>146</v>
      </c>
      <c r="P87" s="144" t="s">
        <v>25</v>
      </c>
    </row>
    <row r="88" spans="1:16" s="4" customFormat="1" ht="60.75" thickBot="1">
      <c r="A88" s="142">
        <v>57</v>
      </c>
      <c r="B88" s="54" t="s">
        <v>237</v>
      </c>
      <c r="C88" s="52" t="s">
        <v>148</v>
      </c>
      <c r="D88" s="147" t="s">
        <v>144</v>
      </c>
      <c r="E88" s="37" t="s">
        <v>213</v>
      </c>
      <c r="F88" s="61"/>
      <c r="G88" s="52" t="s">
        <v>26</v>
      </c>
      <c r="H88" s="52" t="s">
        <v>26</v>
      </c>
      <c r="I88" s="52" t="s">
        <v>26</v>
      </c>
      <c r="J88" s="92" t="s">
        <v>23</v>
      </c>
      <c r="K88" s="38" t="s">
        <v>24</v>
      </c>
      <c r="L88" s="196">
        <v>4000000</v>
      </c>
      <c r="M88" s="54" t="s">
        <v>98</v>
      </c>
      <c r="N88" s="54" t="s">
        <v>26</v>
      </c>
      <c r="O88" s="52" t="s">
        <v>146</v>
      </c>
      <c r="P88" s="52" t="s">
        <v>25</v>
      </c>
    </row>
    <row r="89" spans="1:16" s="4" customFormat="1" ht="45.75" thickBot="1">
      <c r="A89" s="150">
        <v>58</v>
      </c>
      <c r="B89" s="52" t="s">
        <v>217</v>
      </c>
      <c r="C89" s="52">
        <v>3313120</v>
      </c>
      <c r="D89" s="52" t="s">
        <v>218</v>
      </c>
      <c r="E89" s="37" t="s">
        <v>221</v>
      </c>
      <c r="F89" s="37" t="s">
        <v>26</v>
      </c>
      <c r="G89" s="52">
        <v>796</v>
      </c>
      <c r="H89" s="52" t="s">
        <v>35</v>
      </c>
      <c r="I89" s="52">
        <v>2000</v>
      </c>
      <c r="J89" s="54" t="s">
        <v>23</v>
      </c>
      <c r="K89" s="52" t="s">
        <v>24</v>
      </c>
      <c r="L89" s="193">
        <v>2900000</v>
      </c>
      <c r="M89" s="54" t="s">
        <v>99</v>
      </c>
      <c r="N89" s="54" t="s">
        <v>110</v>
      </c>
      <c r="O89" s="52" t="s">
        <v>36</v>
      </c>
      <c r="P89" s="52" t="s">
        <v>25</v>
      </c>
    </row>
    <row r="90" spans="1:16" s="4" customFormat="1" ht="45.75" thickBot="1">
      <c r="A90" s="150">
        <v>59</v>
      </c>
      <c r="B90" s="38" t="s">
        <v>206</v>
      </c>
      <c r="C90" s="38">
        <v>7111020</v>
      </c>
      <c r="D90" s="52" t="s">
        <v>63</v>
      </c>
      <c r="E90" s="139" t="s">
        <v>207</v>
      </c>
      <c r="F90" s="37" t="s">
        <v>262</v>
      </c>
      <c r="G90" s="52">
        <v>797</v>
      </c>
      <c r="H90" s="52" t="s">
        <v>35</v>
      </c>
      <c r="I90" s="52">
        <v>1</v>
      </c>
      <c r="J90" s="54" t="s">
        <v>23</v>
      </c>
      <c r="K90" s="52" t="s">
        <v>24</v>
      </c>
      <c r="L90" s="193">
        <v>6490000</v>
      </c>
      <c r="M90" s="149" t="s">
        <v>99</v>
      </c>
      <c r="N90" s="54" t="s">
        <v>263</v>
      </c>
      <c r="O90" s="52" t="s">
        <v>36</v>
      </c>
      <c r="P90" s="148" t="s">
        <v>25</v>
      </c>
    </row>
    <row r="91" spans="1:16" s="4" customFormat="1" ht="16.5" thickBot="1">
      <c r="A91" s="175" t="s">
        <v>108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7"/>
    </row>
    <row r="92" spans="1:16" s="4" customFormat="1" ht="30.75" thickBot="1">
      <c r="A92" s="141">
        <v>60</v>
      </c>
      <c r="B92" s="54" t="s">
        <v>201</v>
      </c>
      <c r="C92" s="22">
        <v>4540246</v>
      </c>
      <c r="D92" s="18" t="s">
        <v>144</v>
      </c>
      <c r="E92" s="37" t="s">
        <v>152</v>
      </c>
      <c r="F92" s="20" t="s">
        <v>26</v>
      </c>
      <c r="G92" s="52" t="s">
        <v>26</v>
      </c>
      <c r="H92" s="18" t="s">
        <v>26</v>
      </c>
      <c r="I92" s="18" t="s">
        <v>26</v>
      </c>
      <c r="J92" s="93" t="s">
        <v>23</v>
      </c>
      <c r="K92" s="22" t="s">
        <v>24</v>
      </c>
      <c r="L92" s="194">
        <v>1000000</v>
      </c>
      <c r="M92" s="21" t="s">
        <v>108</v>
      </c>
      <c r="N92" s="21" t="s">
        <v>26</v>
      </c>
      <c r="O92" s="18" t="s">
        <v>54</v>
      </c>
      <c r="P92" s="18" t="s">
        <v>25</v>
      </c>
    </row>
    <row r="93" spans="1:16" s="4" customFormat="1" ht="15.75" thickBot="1">
      <c r="A93" s="146">
        <v>61</v>
      </c>
      <c r="B93" s="65" t="s">
        <v>89</v>
      </c>
      <c r="C93" s="66">
        <v>5030000</v>
      </c>
      <c r="D93" s="66" t="s">
        <v>63</v>
      </c>
      <c r="E93" s="67" t="s">
        <v>96</v>
      </c>
      <c r="F93" s="68" t="s">
        <v>26</v>
      </c>
      <c r="G93" s="38">
        <v>796</v>
      </c>
      <c r="H93" s="38" t="s">
        <v>35</v>
      </c>
      <c r="I93" s="66" t="s">
        <v>26</v>
      </c>
      <c r="J93" s="92" t="s">
        <v>23</v>
      </c>
      <c r="K93" s="38" t="s">
        <v>24</v>
      </c>
      <c r="L93" s="204">
        <v>1162500</v>
      </c>
      <c r="M93" s="69" t="s">
        <v>108</v>
      </c>
      <c r="N93" s="69" t="s">
        <v>110</v>
      </c>
      <c r="O93" s="66" t="s">
        <v>36</v>
      </c>
      <c r="P93" s="66" t="s">
        <v>25</v>
      </c>
    </row>
    <row r="94" spans="1:16" s="4" customFormat="1" ht="15.75" thickBot="1">
      <c r="A94" s="89">
        <v>62</v>
      </c>
      <c r="B94" s="21" t="s">
        <v>68</v>
      </c>
      <c r="C94" s="22">
        <v>7423010</v>
      </c>
      <c r="D94" s="18" t="s">
        <v>61</v>
      </c>
      <c r="E94" s="37" t="s">
        <v>124</v>
      </c>
      <c r="F94" s="20" t="s">
        <v>26</v>
      </c>
      <c r="G94" s="52" t="s">
        <v>26</v>
      </c>
      <c r="H94" s="18" t="s">
        <v>26</v>
      </c>
      <c r="I94" s="18" t="s">
        <v>26</v>
      </c>
      <c r="J94" s="93" t="s">
        <v>23</v>
      </c>
      <c r="K94" s="22" t="s">
        <v>24</v>
      </c>
      <c r="L94" s="194">
        <v>120000</v>
      </c>
      <c r="M94" s="21" t="s">
        <v>108</v>
      </c>
      <c r="N94" s="21" t="s">
        <v>109</v>
      </c>
      <c r="O94" s="18" t="s">
        <v>54</v>
      </c>
      <c r="P94" s="18" t="s">
        <v>25</v>
      </c>
    </row>
    <row r="95" spans="1:16" s="4" customFormat="1" ht="45">
      <c r="A95" s="172">
        <v>63</v>
      </c>
      <c r="B95" s="23" t="s">
        <v>33</v>
      </c>
      <c r="C95" s="22">
        <v>2812111</v>
      </c>
      <c r="D95" s="18" t="s">
        <v>60</v>
      </c>
      <c r="E95" s="55" t="s">
        <v>34</v>
      </c>
      <c r="F95" s="20"/>
      <c r="G95" s="22">
        <v>796</v>
      </c>
      <c r="H95" s="22" t="s">
        <v>35</v>
      </c>
      <c r="I95" s="22">
        <v>450</v>
      </c>
      <c r="J95" s="93" t="s">
        <v>23</v>
      </c>
      <c r="K95" s="22" t="s">
        <v>24</v>
      </c>
      <c r="L95" s="205">
        <f>SUM(L96:L98)</f>
        <v>699000</v>
      </c>
      <c r="M95" s="21" t="s">
        <v>108</v>
      </c>
      <c r="N95" s="21" t="s">
        <v>109</v>
      </c>
      <c r="O95" s="18" t="s">
        <v>36</v>
      </c>
      <c r="P95" s="18" t="s">
        <v>25</v>
      </c>
    </row>
    <row r="96" spans="1:16" s="4" customFormat="1">
      <c r="A96" s="173"/>
      <c r="B96" s="32" t="s">
        <v>33</v>
      </c>
      <c r="C96" s="29">
        <v>2812111</v>
      </c>
      <c r="D96" s="30" t="s">
        <v>60</v>
      </c>
      <c r="E96" s="49"/>
      <c r="F96" s="74" t="s">
        <v>72</v>
      </c>
      <c r="G96" s="29">
        <v>796</v>
      </c>
      <c r="H96" s="30" t="s">
        <v>35</v>
      </c>
      <c r="I96" s="29">
        <v>100</v>
      </c>
      <c r="J96" s="100" t="s">
        <v>23</v>
      </c>
      <c r="K96" s="29" t="s">
        <v>24</v>
      </c>
      <c r="L96" s="56">
        <v>75000</v>
      </c>
      <c r="M96" s="31" t="s">
        <v>108</v>
      </c>
      <c r="N96" s="31" t="s">
        <v>109</v>
      </c>
      <c r="O96" s="30" t="s">
        <v>36</v>
      </c>
      <c r="P96" s="30" t="s">
        <v>25</v>
      </c>
    </row>
    <row r="97" spans="1:16" s="4" customFormat="1">
      <c r="A97" s="173"/>
      <c r="B97" s="32" t="s">
        <v>33</v>
      </c>
      <c r="C97" s="29">
        <v>2812111</v>
      </c>
      <c r="D97" s="30" t="s">
        <v>60</v>
      </c>
      <c r="E97" s="49"/>
      <c r="F97" s="74" t="s">
        <v>97</v>
      </c>
      <c r="G97" s="29">
        <v>796</v>
      </c>
      <c r="H97" s="30" t="s">
        <v>35</v>
      </c>
      <c r="I97" s="29">
        <v>50</v>
      </c>
      <c r="J97" s="100" t="s">
        <v>23</v>
      </c>
      <c r="K97" s="29" t="s">
        <v>24</v>
      </c>
      <c r="L97" s="56">
        <v>84000</v>
      </c>
      <c r="M97" s="31" t="s">
        <v>108</v>
      </c>
      <c r="N97" s="31" t="s">
        <v>109</v>
      </c>
      <c r="O97" s="30" t="s">
        <v>36</v>
      </c>
      <c r="P97" s="30" t="s">
        <v>25</v>
      </c>
    </row>
    <row r="98" spans="1:16" s="4" customFormat="1" ht="15.75" thickBot="1">
      <c r="A98" s="174"/>
      <c r="B98" s="57" t="s">
        <v>33</v>
      </c>
      <c r="C98" s="33">
        <v>2812111</v>
      </c>
      <c r="D98" s="34" t="s">
        <v>60</v>
      </c>
      <c r="E98" s="35"/>
      <c r="F98" s="75" t="s">
        <v>129</v>
      </c>
      <c r="G98" s="33">
        <v>796</v>
      </c>
      <c r="H98" s="34" t="s">
        <v>35</v>
      </c>
      <c r="I98" s="33">
        <v>300</v>
      </c>
      <c r="J98" s="101" t="s">
        <v>23</v>
      </c>
      <c r="K98" s="33" t="s">
        <v>24</v>
      </c>
      <c r="L98" s="59">
        <v>540000</v>
      </c>
      <c r="M98" s="36" t="s">
        <v>108</v>
      </c>
      <c r="N98" s="36" t="s">
        <v>109</v>
      </c>
      <c r="O98" s="34" t="s">
        <v>36</v>
      </c>
      <c r="P98" s="34" t="s">
        <v>25</v>
      </c>
    </row>
    <row r="99" spans="1:16" s="4" customFormat="1" ht="45.75" thickBot="1">
      <c r="A99" s="50">
        <v>64</v>
      </c>
      <c r="B99" s="64" t="s">
        <v>217</v>
      </c>
      <c r="C99" s="108">
        <v>3313120</v>
      </c>
      <c r="D99" s="52" t="s">
        <v>218</v>
      </c>
      <c r="E99" s="37" t="s">
        <v>219</v>
      </c>
      <c r="F99" s="37" t="s">
        <v>26</v>
      </c>
      <c r="G99" s="38">
        <v>796</v>
      </c>
      <c r="H99" s="38" t="s">
        <v>35</v>
      </c>
      <c r="I99" s="38">
        <v>3260</v>
      </c>
      <c r="J99" s="51" t="s">
        <v>23</v>
      </c>
      <c r="K99" s="52" t="s">
        <v>24</v>
      </c>
      <c r="L99" s="192">
        <v>4254000</v>
      </c>
      <c r="M99" s="54" t="s">
        <v>108</v>
      </c>
      <c r="N99" s="54" t="s">
        <v>110</v>
      </c>
      <c r="O99" s="52" t="s">
        <v>36</v>
      </c>
      <c r="P99" s="52" t="s">
        <v>25</v>
      </c>
    </row>
    <row r="100" spans="1:16" s="4" customFormat="1" ht="16.5" thickBot="1">
      <c r="A100" s="175" t="s">
        <v>109</v>
      </c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7"/>
    </row>
    <row r="101" spans="1:16" s="4" customFormat="1" ht="60.75" thickBot="1">
      <c r="A101" s="89">
        <v>65</v>
      </c>
      <c r="B101" s="21" t="s">
        <v>120</v>
      </c>
      <c r="C101" s="22">
        <v>5520000</v>
      </c>
      <c r="D101" s="18" t="s">
        <v>119</v>
      </c>
      <c r="E101" s="37" t="s">
        <v>118</v>
      </c>
      <c r="F101" s="20" t="s">
        <v>26</v>
      </c>
      <c r="G101" s="52" t="s">
        <v>26</v>
      </c>
      <c r="H101" s="66" t="s">
        <v>26</v>
      </c>
      <c r="I101" s="18" t="s">
        <v>26</v>
      </c>
      <c r="J101" s="93" t="s">
        <v>23</v>
      </c>
      <c r="K101" s="22" t="s">
        <v>24</v>
      </c>
      <c r="L101" s="194">
        <v>170000</v>
      </c>
      <c r="M101" s="21" t="s">
        <v>109</v>
      </c>
      <c r="N101" s="21" t="s">
        <v>110</v>
      </c>
      <c r="O101" s="18" t="s">
        <v>54</v>
      </c>
      <c r="P101" s="18" t="s">
        <v>25</v>
      </c>
    </row>
    <row r="102" spans="1:16" s="4" customFormat="1" ht="15.75" thickBot="1">
      <c r="A102" s="117">
        <v>66</v>
      </c>
      <c r="B102" s="21" t="s">
        <v>183</v>
      </c>
      <c r="C102" s="22">
        <v>7010020</v>
      </c>
      <c r="D102" s="18" t="s">
        <v>166</v>
      </c>
      <c r="E102" s="37" t="s">
        <v>167</v>
      </c>
      <c r="F102" s="20" t="s">
        <v>168</v>
      </c>
      <c r="G102" s="33">
        <v>796</v>
      </c>
      <c r="H102" s="38" t="s">
        <v>35</v>
      </c>
      <c r="I102" s="22">
        <v>2</v>
      </c>
      <c r="J102" s="98" t="s">
        <v>91</v>
      </c>
      <c r="K102" s="18" t="s">
        <v>31</v>
      </c>
      <c r="L102" s="194">
        <v>592607</v>
      </c>
      <c r="M102" s="21" t="s">
        <v>109</v>
      </c>
      <c r="N102" s="21" t="s">
        <v>102</v>
      </c>
      <c r="O102" s="18" t="s">
        <v>54</v>
      </c>
      <c r="P102" s="18" t="s">
        <v>25</v>
      </c>
    </row>
    <row r="103" spans="1:16" s="4" customFormat="1" ht="60.75" thickBot="1">
      <c r="A103" s="155">
        <v>67</v>
      </c>
      <c r="B103" s="21" t="s">
        <v>271</v>
      </c>
      <c r="C103" s="22">
        <v>7250000</v>
      </c>
      <c r="D103" s="18" t="s">
        <v>104</v>
      </c>
      <c r="E103" s="167" t="s">
        <v>270</v>
      </c>
      <c r="F103" s="20" t="s">
        <v>26</v>
      </c>
      <c r="G103" s="156" t="s">
        <v>26</v>
      </c>
      <c r="H103" s="156" t="s">
        <v>26</v>
      </c>
      <c r="I103" s="156" t="s">
        <v>26</v>
      </c>
      <c r="J103" s="93" t="s">
        <v>23</v>
      </c>
      <c r="K103" s="18" t="s">
        <v>24</v>
      </c>
      <c r="L103" s="194">
        <v>694984</v>
      </c>
      <c r="M103" s="21" t="s">
        <v>109</v>
      </c>
      <c r="N103" s="21" t="s">
        <v>103</v>
      </c>
      <c r="O103" s="18" t="s">
        <v>146</v>
      </c>
      <c r="P103" s="18" t="s">
        <v>37</v>
      </c>
    </row>
    <row r="104" spans="1:16" s="4" customFormat="1" ht="30.75" thickBot="1">
      <c r="A104" s="117">
        <v>68</v>
      </c>
      <c r="B104" s="21" t="s">
        <v>92</v>
      </c>
      <c r="C104" s="22">
        <v>2944148</v>
      </c>
      <c r="D104" s="18" t="s">
        <v>61</v>
      </c>
      <c r="E104" s="168" t="s">
        <v>41</v>
      </c>
      <c r="F104" s="20" t="s">
        <v>26</v>
      </c>
      <c r="G104" s="38">
        <v>796</v>
      </c>
      <c r="H104" s="22" t="s">
        <v>35</v>
      </c>
      <c r="I104" s="22">
        <v>40</v>
      </c>
      <c r="J104" s="93" t="s">
        <v>23</v>
      </c>
      <c r="K104" s="22" t="s">
        <v>24</v>
      </c>
      <c r="L104" s="194">
        <v>3000000</v>
      </c>
      <c r="M104" s="21" t="s">
        <v>109</v>
      </c>
      <c r="N104" s="21" t="s">
        <v>103</v>
      </c>
      <c r="O104" s="18" t="s">
        <v>36</v>
      </c>
      <c r="P104" s="18" t="s">
        <v>25</v>
      </c>
    </row>
    <row r="105" spans="1:16" s="4" customFormat="1" ht="16.5" thickBot="1">
      <c r="A105" s="175" t="s">
        <v>67</v>
      </c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7"/>
    </row>
    <row r="106" spans="1:16" s="4" customFormat="1" ht="30">
      <c r="A106" s="172">
        <v>69</v>
      </c>
      <c r="B106" s="159" t="s">
        <v>194</v>
      </c>
      <c r="C106" s="160">
        <v>3020000</v>
      </c>
      <c r="D106" s="60" t="s">
        <v>104</v>
      </c>
      <c r="E106" s="169" t="s">
        <v>273</v>
      </c>
      <c r="F106" s="161"/>
      <c r="G106" s="162">
        <v>796</v>
      </c>
      <c r="H106" s="60" t="s">
        <v>35</v>
      </c>
      <c r="I106" s="60" t="s">
        <v>26</v>
      </c>
      <c r="J106" s="114" t="s">
        <v>23</v>
      </c>
      <c r="K106" s="112" t="s">
        <v>24</v>
      </c>
      <c r="L106" s="206">
        <v>809000</v>
      </c>
      <c r="M106" s="82" t="s">
        <v>67</v>
      </c>
      <c r="N106" s="82" t="s">
        <v>103</v>
      </c>
      <c r="O106" s="60" t="s">
        <v>36</v>
      </c>
      <c r="P106" s="60" t="s">
        <v>37</v>
      </c>
    </row>
    <row r="107" spans="1:16" s="4" customFormat="1" ht="26.25">
      <c r="A107" s="173"/>
      <c r="B107" s="164" t="s">
        <v>194</v>
      </c>
      <c r="C107" s="165">
        <v>3020020</v>
      </c>
      <c r="D107" s="158" t="s">
        <v>104</v>
      </c>
      <c r="E107" s="113" t="s">
        <v>238</v>
      </c>
      <c r="F107" s="170" t="s">
        <v>274</v>
      </c>
      <c r="G107" s="112">
        <v>796</v>
      </c>
      <c r="H107" s="112" t="s">
        <v>35</v>
      </c>
      <c r="I107" s="158" t="s">
        <v>26</v>
      </c>
      <c r="J107" s="114" t="s">
        <v>23</v>
      </c>
      <c r="K107" s="112" t="s">
        <v>24</v>
      </c>
      <c r="L107" s="81">
        <v>309000</v>
      </c>
      <c r="M107" s="82" t="s">
        <v>67</v>
      </c>
      <c r="N107" s="82" t="s">
        <v>103</v>
      </c>
      <c r="O107" s="158" t="s">
        <v>36</v>
      </c>
      <c r="P107" s="158" t="s">
        <v>37</v>
      </c>
    </row>
    <row r="108" spans="1:16" s="4" customFormat="1" ht="15.75" thickBot="1">
      <c r="A108" s="174"/>
      <c r="B108" s="63" t="s">
        <v>194</v>
      </c>
      <c r="C108" s="71">
        <v>3020200</v>
      </c>
      <c r="D108" s="34" t="s">
        <v>104</v>
      </c>
      <c r="E108" s="58" t="s">
        <v>239</v>
      </c>
      <c r="F108" s="171" t="s">
        <v>275</v>
      </c>
      <c r="G108" s="33">
        <v>796</v>
      </c>
      <c r="H108" s="24" t="s">
        <v>35</v>
      </c>
      <c r="I108" s="34" t="s">
        <v>26</v>
      </c>
      <c r="J108" s="97" t="s">
        <v>23</v>
      </c>
      <c r="K108" s="24" t="s">
        <v>24</v>
      </c>
      <c r="L108" s="163" t="s">
        <v>276</v>
      </c>
      <c r="M108" s="36" t="s">
        <v>67</v>
      </c>
      <c r="N108" s="27" t="s">
        <v>103</v>
      </c>
      <c r="O108" s="34" t="s">
        <v>36</v>
      </c>
      <c r="P108" s="34" t="s">
        <v>37</v>
      </c>
    </row>
    <row r="109" spans="1:16" s="4" customFormat="1" ht="52.5" thickBot="1">
      <c r="A109" s="50">
        <v>70</v>
      </c>
      <c r="B109" s="52" t="s">
        <v>100</v>
      </c>
      <c r="C109" s="52">
        <v>6512151</v>
      </c>
      <c r="D109" s="52" t="s">
        <v>277</v>
      </c>
      <c r="E109" s="166" t="s">
        <v>101</v>
      </c>
      <c r="F109" s="61" t="s">
        <v>278</v>
      </c>
      <c r="G109" s="52" t="s">
        <v>26</v>
      </c>
      <c r="H109" s="52" t="s">
        <v>26</v>
      </c>
      <c r="I109" s="52" t="s">
        <v>26</v>
      </c>
      <c r="J109" s="98" t="s">
        <v>23</v>
      </c>
      <c r="K109" s="52" t="s">
        <v>24</v>
      </c>
      <c r="L109" s="62">
        <v>13000000</v>
      </c>
      <c r="M109" s="54" t="s">
        <v>67</v>
      </c>
      <c r="N109" s="54" t="s">
        <v>279</v>
      </c>
      <c r="O109" s="52" t="s">
        <v>27</v>
      </c>
      <c r="P109" s="52" t="s">
        <v>25</v>
      </c>
    </row>
    <row r="110" spans="1:16" s="4" customFormat="1" ht="16.5" thickBot="1">
      <c r="A110" s="175" t="s">
        <v>110</v>
      </c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7"/>
    </row>
    <row r="111" spans="1:16" s="4" customFormat="1" ht="45.75" thickBot="1">
      <c r="A111" s="50">
        <v>71</v>
      </c>
      <c r="B111" s="52" t="s">
        <v>55</v>
      </c>
      <c r="C111" s="52">
        <v>8511000</v>
      </c>
      <c r="D111" s="52" t="s">
        <v>64</v>
      </c>
      <c r="E111" s="167" t="s">
        <v>56</v>
      </c>
      <c r="F111" s="61" t="s">
        <v>26</v>
      </c>
      <c r="G111" s="52" t="s">
        <v>26</v>
      </c>
      <c r="H111" s="52" t="s">
        <v>26</v>
      </c>
      <c r="I111" s="52" t="s">
        <v>26</v>
      </c>
      <c r="J111" s="98" t="s">
        <v>23</v>
      </c>
      <c r="K111" s="52" t="s">
        <v>24</v>
      </c>
      <c r="L111" s="193">
        <v>929600</v>
      </c>
      <c r="M111" s="54" t="s">
        <v>110</v>
      </c>
      <c r="N111" s="54" t="s">
        <v>128</v>
      </c>
      <c r="O111" s="52" t="s">
        <v>27</v>
      </c>
      <c r="P111" s="52" t="s">
        <v>25</v>
      </c>
    </row>
    <row r="112" spans="1:16" s="4" customFormat="1" ht="15.75" thickBot="1">
      <c r="A112" s="50">
        <v>72</v>
      </c>
      <c r="B112" s="65" t="s">
        <v>89</v>
      </c>
      <c r="C112" s="66">
        <v>5030000</v>
      </c>
      <c r="D112" s="66" t="s">
        <v>63</v>
      </c>
      <c r="E112" s="169" t="s">
        <v>96</v>
      </c>
      <c r="F112" s="68" t="s">
        <v>26</v>
      </c>
      <c r="G112" s="38">
        <v>796</v>
      </c>
      <c r="H112" s="38" t="s">
        <v>35</v>
      </c>
      <c r="I112" s="66" t="s">
        <v>26</v>
      </c>
      <c r="J112" s="92" t="s">
        <v>23</v>
      </c>
      <c r="K112" s="38" t="s">
        <v>24</v>
      </c>
      <c r="L112" s="204">
        <v>1162500</v>
      </c>
      <c r="M112" s="69" t="s">
        <v>110</v>
      </c>
      <c r="N112" s="69" t="s">
        <v>103</v>
      </c>
      <c r="O112" s="66" t="s">
        <v>36</v>
      </c>
      <c r="P112" s="66" t="s">
        <v>37</v>
      </c>
    </row>
    <row r="113" spans="1:16" s="4" customFormat="1" ht="30.75" thickBot="1">
      <c r="A113" s="50">
        <v>73</v>
      </c>
      <c r="B113" s="52" t="s">
        <v>70</v>
      </c>
      <c r="C113" s="66">
        <v>7421000</v>
      </c>
      <c r="D113" s="52" t="s">
        <v>61</v>
      </c>
      <c r="E113" s="37" t="s">
        <v>127</v>
      </c>
      <c r="F113" s="61" t="s">
        <v>26</v>
      </c>
      <c r="G113" s="52" t="s">
        <v>26</v>
      </c>
      <c r="H113" s="52" t="s">
        <v>26</v>
      </c>
      <c r="I113" s="52" t="s">
        <v>26</v>
      </c>
      <c r="J113" s="98" t="s">
        <v>23</v>
      </c>
      <c r="K113" s="52" t="s">
        <v>24</v>
      </c>
      <c r="L113" s="193">
        <v>148000</v>
      </c>
      <c r="M113" s="54" t="s">
        <v>110</v>
      </c>
      <c r="N113" s="54" t="s">
        <v>111</v>
      </c>
      <c r="O113" s="52" t="s">
        <v>54</v>
      </c>
      <c r="P113" s="52" t="s">
        <v>25</v>
      </c>
    </row>
    <row r="114" spans="1:16" s="4" customFormat="1" ht="30.75" thickBot="1">
      <c r="A114" s="50">
        <v>74</v>
      </c>
      <c r="B114" s="21" t="s">
        <v>198</v>
      </c>
      <c r="C114" s="22">
        <v>7414030</v>
      </c>
      <c r="D114" s="18" t="s">
        <v>174</v>
      </c>
      <c r="E114" s="37" t="s">
        <v>173</v>
      </c>
      <c r="F114" s="20" t="s">
        <v>26</v>
      </c>
      <c r="G114" s="52" t="s">
        <v>26</v>
      </c>
      <c r="H114" s="18" t="s">
        <v>26</v>
      </c>
      <c r="I114" s="18" t="s">
        <v>26</v>
      </c>
      <c r="J114" s="93" t="s">
        <v>23</v>
      </c>
      <c r="K114" s="22" t="s">
        <v>24</v>
      </c>
      <c r="L114" s="194">
        <v>300000</v>
      </c>
      <c r="M114" s="21" t="s">
        <v>110</v>
      </c>
      <c r="N114" s="21" t="s">
        <v>111</v>
      </c>
      <c r="O114" s="18" t="s">
        <v>54</v>
      </c>
      <c r="P114" s="18" t="s">
        <v>25</v>
      </c>
    </row>
    <row r="115" spans="1:16" s="4" customFormat="1" ht="45.75" thickBot="1">
      <c r="A115" s="50">
        <v>75</v>
      </c>
      <c r="B115" s="64" t="s">
        <v>217</v>
      </c>
      <c r="C115" s="108">
        <v>3313120</v>
      </c>
      <c r="D115" s="52" t="s">
        <v>218</v>
      </c>
      <c r="E115" s="168" t="s">
        <v>219</v>
      </c>
      <c r="F115" s="37" t="s">
        <v>26</v>
      </c>
      <c r="G115" s="38">
        <v>796</v>
      </c>
      <c r="H115" s="38" t="s">
        <v>35</v>
      </c>
      <c r="I115" s="38">
        <v>3260</v>
      </c>
      <c r="J115" s="51" t="s">
        <v>23</v>
      </c>
      <c r="K115" s="52" t="s">
        <v>24</v>
      </c>
      <c r="L115" s="192">
        <v>4254000</v>
      </c>
      <c r="M115" s="54" t="s">
        <v>110</v>
      </c>
      <c r="N115" s="54" t="s">
        <v>103</v>
      </c>
      <c r="O115" s="52" t="s">
        <v>36</v>
      </c>
      <c r="P115" s="52" t="s">
        <v>25</v>
      </c>
    </row>
    <row r="116" spans="1:16" s="4" customFormat="1" ht="45.75" thickBot="1">
      <c r="A116" s="50">
        <v>76</v>
      </c>
      <c r="B116" s="52" t="s">
        <v>220</v>
      </c>
      <c r="C116" s="52">
        <v>3313120</v>
      </c>
      <c r="D116" s="52" t="s">
        <v>218</v>
      </c>
      <c r="E116" s="168" t="s">
        <v>221</v>
      </c>
      <c r="F116" s="37" t="s">
        <v>26</v>
      </c>
      <c r="G116" s="52">
        <v>796</v>
      </c>
      <c r="H116" s="52" t="s">
        <v>35</v>
      </c>
      <c r="I116" s="52">
        <v>500</v>
      </c>
      <c r="J116" s="54" t="s">
        <v>23</v>
      </c>
      <c r="K116" s="52" t="s">
        <v>24</v>
      </c>
      <c r="L116" s="193">
        <v>740000</v>
      </c>
      <c r="M116" s="54" t="s">
        <v>110</v>
      </c>
      <c r="N116" s="54" t="s">
        <v>103</v>
      </c>
      <c r="O116" s="52" t="s">
        <v>36</v>
      </c>
      <c r="P116" s="52" t="s">
        <v>25</v>
      </c>
    </row>
    <row r="117" spans="1:16" s="4" customFormat="1" ht="16.5" thickBot="1">
      <c r="A117" s="175" t="s">
        <v>111</v>
      </c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7"/>
    </row>
    <row r="118" spans="1:16" s="4" customFormat="1" ht="30.75" thickBot="1">
      <c r="A118" s="50">
        <v>77</v>
      </c>
      <c r="B118" s="52" t="s">
        <v>68</v>
      </c>
      <c r="C118" s="52">
        <v>7423000</v>
      </c>
      <c r="D118" s="52" t="s">
        <v>64</v>
      </c>
      <c r="E118" s="37" t="s">
        <v>69</v>
      </c>
      <c r="F118" s="61" t="s">
        <v>26</v>
      </c>
      <c r="G118" s="52" t="s">
        <v>26</v>
      </c>
      <c r="H118" s="52" t="s">
        <v>26</v>
      </c>
      <c r="I118" s="52" t="s">
        <v>26</v>
      </c>
      <c r="J118" s="98" t="s">
        <v>23</v>
      </c>
      <c r="K118" s="52" t="s">
        <v>24</v>
      </c>
      <c r="L118" s="193">
        <v>450000</v>
      </c>
      <c r="M118" s="54" t="s">
        <v>111</v>
      </c>
      <c r="N118" s="54" t="s">
        <v>114</v>
      </c>
      <c r="O118" s="52" t="s">
        <v>146</v>
      </c>
      <c r="P118" s="52" t="s">
        <v>25</v>
      </c>
    </row>
    <row r="119" spans="1:16" s="4" customFormat="1" ht="45.75" thickBot="1">
      <c r="A119" s="50">
        <v>78</v>
      </c>
      <c r="B119" s="63" t="s">
        <v>92</v>
      </c>
      <c r="C119" s="71">
        <v>2947195</v>
      </c>
      <c r="D119" s="34" t="s">
        <v>61</v>
      </c>
      <c r="E119" s="58" t="s">
        <v>125</v>
      </c>
      <c r="F119" s="75" t="s">
        <v>26</v>
      </c>
      <c r="G119" s="33">
        <v>796</v>
      </c>
      <c r="H119" s="33" t="s">
        <v>35</v>
      </c>
      <c r="I119" s="33">
        <v>2</v>
      </c>
      <c r="J119" s="101" t="s">
        <v>23</v>
      </c>
      <c r="K119" s="33" t="s">
        <v>24</v>
      </c>
      <c r="L119" s="207">
        <v>800000</v>
      </c>
      <c r="M119" s="36" t="s">
        <v>111</v>
      </c>
      <c r="N119" s="36" t="s">
        <v>32</v>
      </c>
      <c r="O119" s="34" t="s">
        <v>36</v>
      </c>
      <c r="P119" s="34" t="s">
        <v>37</v>
      </c>
    </row>
    <row r="120" spans="1:16" s="4" customFormat="1" ht="30.75" thickBot="1">
      <c r="A120" s="50">
        <v>79</v>
      </c>
      <c r="B120" s="63" t="s">
        <v>92</v>
      </c>
      <c r="C120" s="71">
        <v>2947190</v>
      </c>
      <c r="D120" s="34" t="s">
        <v>61</v>
      </c>
      <c r="E120" s="58" t="s">
        <v>126</v>
      </c>
      <c r="F120" s="75" t="s">
        <v>26</v>
      </c>
      <c r="G120" s="33">
        <v>796</v>
      </c>
      <c r="H120" s="33" t="s">
        <v>35</v>
      </c>
      <c r="I120" s="33">
        <v>1</v>
      </c>
      <c r="J120" s="101" t="s">
        <v>23</v>
      </c>
      <c r="K120" s="33" t="s">
        <v>24</v>
      </c>
      <c r="L120" s="207">
        <v>250000</v>
      </c>
      <c r="M120" s="36" t="s">
        <v>111</v>
      </c>
      <c r="N120" s="36" t="s">
        <v>32</v>
      </c>
      <c r="O120" s="34" t="s">
        <v>36</v>
      </c>
      <c r="P120" s="34" t="s">
        <v>37</v>
      </c>
    </row>
    <row r="121" spans="1:16" s="4" customFormat="1" ht="45.75" thickBot="1">
      <c r="A121" s="50">
        <v>80</v>
      </c>
      <c r="B121" s="52" t="s">
        <v>70</v>
      </c>
      <c r="C121" s="52">
        <v>7421000</v>
      </c>
      <c r="D121" s="52" t="s">
        <v>61</v>
      </c>
      <c r="E121" s="37" t="s">
        <v>71</v>
      </c>
      <c r="F121" s="61" t="s">
        <v>26</v>
      </c>
      <c r="G121" s="52" t="s">
        <v>26</v>
      </c>
      <c r="H121" s="52" t="s">
        <v>26</v>
      </c>
      <c r="I121" s="52" t="s">
        <v>26</v>
      </c>
      <c r="J121" s="98" t="s">
        <v>23</v>
      </c>
      <c r="K121" s="52" t="s">
        <v>24</v>
      </c>
      <c r="L121" s="193">
        <v>160000</v>
      </c>
      <c r="M121" s="54" t="s">
        <v>111</v>
      </c>
      <c r="N121" s="54" t="s">
        <v>32</v>
      </c>
      <c r="O121" s="52" t="s">
        <v>54</v>
      </c>
      <c r="P121" s="52" t="s">
        <v>25</v>
      </c>
    </row>
    <row r="122" spans="1:16" s="4" customFormat="1" ht="30.75" thickBot="1">
      <c r="A122" s="50">
        <v>81</v>
      </c>
      <c r="B122" s="38" t="s">
        <v>29</v>
      </c>
      <c r="C122" s="38">
        <v>6613000</v>
      </c>
      <c r="D122" s="52" t="s">
        <v>63</v>
      </c>
      <c r="E122" s="37" t="s">
        <v>66</v>
      </c>
      <c r="F122" s="61" t="s">
        <v>26</v>
      </c>
      <c r="G122" s="38" t="s">
        <v>26</v>
      </c>
      <c r="H122" s="38" t="s">
        <v>26</v>
      </c>
      <c r="I122" s="38" t="s">
        <v>26</v>
      </c>
      <c r="J122" s="98" t="s">
        <v>91</v>
      </c>
      <c r="K122" s="52" t="s">
        <v>24</v>
      </c>
      <c r="L122" s="192">
        <v>100000</v>
      </c>
      <c r="M122" s="54" t="s">
        <v>111</v>
      </c>
      <c r="N122" s="54" t="s">
        <v>223</v>
      </c>
      <c r="O122" s="52" t="s">
        <v>54</v>
      </c>
      <c r="P122" s="38" t="s">
        <v>25</v>
      </c>
    </row>
    <row r="123" spans="1:16" s="4" customFormat="1" ht="15.75" thickBot="1">
      <c r="A123" s="157">
        <v>82</v>
      </c>
      <c r="B123" s="21" t="s">
        <v>197</v>
      </c>
      <c r="C123" s="22">
        <v>8040000</v>
      </c>
      <c r="D123" s="18" t="s">
        <v>174</v>
      </c>
      <c r="E123" s="37" t="s">
        <v>175</v>
      </c>
      <c r="F123" s="20" t="s">
        <v>26</v>
      </c>
      <c r="G123" s="52" t="s">
        <v>26</v>
      </c>
      <c r="H123" s="18" t="s">
        <v>26</v>
      </c>
      <c r="I123" s="18" t="s">
        <v>26</v>
      </c>
      <c r="J123" s="93" t="s">
        <v>23</v>
      </c>
      <c r="K123" s="22" t="s">
        <v>24</v>
      </c>
      <c r="L123" s="194">
        <v>210000</v>
      </c>
      <c r="M123" s="21" t="s">
        <v>111</v>
      </c>
      <c r="N123" s="21" t="s">
        <v>111</v>
      </c>
      <c r="O123" s="18" t="s">
        <v>54</v>
      </c>
      <c r="P123" s="18" t="s">
        <v>25</v>
      </c>
    </row>
    <row r="124" spans="1:16" s="4" customFormat="1" ht="16.5" thickBot="1">
      <c r="A124" s="175" t="s">
        <v>32</v>
      </c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7"/>
    </row>
    <row r="125" spans="1:16" s="4" customFormat="1" ht="30.75" thickBot="1">
      <c r="A125" s="89">
        <v>83</v>
      </c>
      <c r="B125" s="21" t="s">
        <v>75</v>
      </c>
      <c r="C125" s="22">
        <v>2101000</v>
      </c>
      <c r="D125" s="18" t="s">
        <v>119</v>
      </c>
      <c r="E125" s="37" t="s">
        <v>77</v>
      </c>
      <c r="F125" s="20" t="s">
        <v>26</v>
      </c>
      <c r="G125" s="38">
        <v>796</v>
      </c>
      <c r="H125" s="38" t="s">
        <v>35</v>
      </c>
      <c r="I125" s="18" t="s">
        <v>26</v>
      </c>
      <c r="J125" s="93" t="s">
        <v>23</v>
      </c>
      <c r="K125" s="22" t="s">
        <v>24</v>
      </c>
      <c r="L125" s="194">
        <v>350000</v>
      </c>
      <c r="M125" s="21" t="s">
        <v>32</v>
      </c>
      <c r="N125" s="21" t="s">
        <v>103</v>
      </c>
      <c r="O125" s="18" t="s">
        <v>54</v>
      </c>
      <c r="P125" s="18" t="s">
        <v>25</v>
      </c>
    </row>
    <row r="126" spans="1:16" s="4" customFormat="1" ht="60.75" thickBot="1">
      <c r="A126" s="89">
        <v>84</v>
      </c>
      <c r="B126" s="21" t="s">
        <v>120</v>
      </c>
      <c r="C126" s="22">
        <v>5520000</v>
      </c>
      <c r="D126" s="18" t="s">
        <v>119</v>
      </c>
      <c r="E126" s="37" t="s">
        <v>118</v>
      </c>
      <c r="F126" s="20" t="s">
        <v>26</v>
      </c>
      <c r="G126" s="52" t="s">
        <v>26</v>
      </c>
      <c r="H126" s="18" t="s">
        <v>26</v>
      </c>
      <c r="I126" s="18" t="s">
        <v>26</v>
      </c>
      <c r="J126" s="93" t="s">
        <v>23</v>
      </c>
      <c r="K126" s="22" t="s">
        <v>24</v>
      </c>
      <c r="L126" s="194">
        <v>170000</v>
      </c>
      <c r="M126" s="21" t="s">
        <v>32</v>
      </c>
      <c r="N126" s="21" t="s">
        <v>103</v>
      </c>
      <c r="O126" s="18" t="s">
        <v>54</v>
      </c>
      <c r="P126" s="18" t="s">
        <v>25</v>
      </c>
    </row>
    <row r="127" spans="1:16" s="4" customFormat="1" ht="16.5" thickBot="1">
      <c r="A127" s="175" t="s">
        <v>103</v>
      </c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7"/>
    </row>
    <row r="128" spans="1:16" s="4" customFormat="1" ht="15.75" thickBot="1">
      <c r="A128" s="89">
        <v>85</v>
      </c>
      <c r="B128" s="65" t="s">
        <v>89</v>
      </c>
      <c r="C128" s="66">
        <v>5030000</v>
      </c>
      <c r="D128" s="66" t="s">
        <v>63</v>
      </c>
      <c r="E128" s="67" t="s">
        <v>96</v>
      </c>
      <c r="F128" s="68" t="s">
        <v>26</v>
      </c>
      <c r="G128" s="38">
        <v>796</v>
      </c>
      <c r="H128" s="38" t="s">
        <v>35</v>
      </c>
      <c r="I128" s="66" t="s">
        <v>26</v>
      </c>
      <c r="J128" s="92" t="s">
        <v>23</v>
      </c>
      <c r="K128" s="38" t="s">
        <v>24</v>
      </c>
      <c r="L128" s="204">
        <v>1162500</v>
      </c>
      <c r="M128" s="69" t="s">
        <v>103</v>
      </c>
      <c r="N128" s="69" t="s">
        <v>115</v>
      </c>
      <c r="O128" s="66" t="s">
        <v>36</v>
      </c>
      <c r="P128" s="66" t="s">
        <v>25</v>
      </c>
    </row>
    <row r="129" spans="1:16" s="4" customFormat="1" ht="30.75" thickBot="1">
      <c r="A129" s="50">
        <v>86</v>
      </c>
      <c r="B129" s="38" t="s">
        <v>29</v>
      </c>
      <c r="C129" s="38">
        <v>6613000</v>
      </c>
      <c r="D129" s="52" t="s">
        <v>63</v>
      </c>
      <c r="E129" s="37" t="s">
        <v>66</v>
      </c>
      <c r="F129" s="61" t="s">
        <v>26</v>
      </c>
      <c r="G129" s="38" t="s">
        <v>26</v>
      </c>
      <c r="H129" s="38" t="s">
        <v>26</v>
      </c>
      <c r="I129" s="38" t="s">
        <v>26</v>
      </c>
      <c r="J129" s="98" t="s">
        <v>91</v>
      </c>
      <c r="K129" s="38" t="s">
        <v>31</v>
      </c>
      <c r="L129" s="192">
        <v>170000</v>
      </c>
      <c r="M129" s="54" t="s">
        <v>103</v>
      </c>
      <c r="N129" s="54" t="s">
        <v>116</v>
      </c>
      <c r="O129" s="52" t="s">
        <v>54</v>
      </c>
      <c r="P129" s="38" t="s">
        <v>25</v>
      </c>
    </row>
    <row r="130" spans="1:16" s="4" customFormat="1" ht="15.75" thickBot="1">
      <c r="A130" s="50">
        <v>87</v>
      </c>
      <c r="B130" s="52" t="s">
        <v>52</v>
      </c>
      <c r="C130" s="52">
        <v>1543000</v>
      </c>
      <c r="D130" s="52" t="s">
        <v>105</v>
      </c>
      <c r="E130" s="37" t="s">
        <v>53</v>
      </c>
      <c r="F130" s="61" t="s">
        <v>26</v>
      </c>
      <c r="G130" s="52">
        <v>796</v>
      </c>
      <c r="H130" s="52" t="s">
        <v>35</v>
      </c>
      <c r="I130" s="52" t="s">
        <v>26</v>
      </c>
      <c r="J130" s="98" t="s">
        <v>23</v>
      </c>
      <c r="K130" s="52" t="s">
        <v>24</v>
      </c>
      <c r="L130" s="193">
        <v>252000</v>
      </c>
      <c r="M130" s="54" t="s">
        <v>103</v>
      </c>
      <c r="N130" s="54" t="s">
        <v>103</v>
      </c>
      <c r="O130" s="52" t="s">
        <v>54</v>
      </c>
      <c r="P130" s="52" t="s">
        <v>25</v>
      </c>
    </row>
    <row r="131" spans="1:16" s="4" customFormat="1" ht="45.75" thickBot="1">
      <c r="A131" s="50">
        <v>88</v>
      </c>
      <c r="B131" s="64" t="s">
        <v>217</v>
      </c>
      <c r="C131" s="108">
        <v>3313120</v>
      </c>
      <c r="D131" s="52" t="s">
        <v>218</v>
      </c>
      <c r="E131" s="37" t="s">
        <v>219</v>
      </c>
      <c r="F131" s="37" t="s">
        <v>26</v>
      </c>
      <c r="G131" s="38">
        <v>796</v>
      </c>
      <c r="H131" s="38" t="s">
        <v>35</v>
      </c>
      <c r="I131" s="38">
        <v>3260</v>
      </c>
      <c r="J131" s="51" t="s">
        <v>23</v>
      </c>
      <c r="K131" s="52" t="s">
        <v>24</v>
      </c>
      <c r="L131" s="192">
        <v>4254000</v>
      </c>
      <c r="M131" s="54" t="s">
        <v>103</v>
      </c>
      <c r="N131" s="54" t="s">
        <v>115</v>
      </c>
      <c r="O131" s="52" t="s">
        <v>36</v>
      </c>
      <c r="P131" s="52" t="s">
        <v>25</v>
      </c>
    </row>
    <row r="132" spans="1:16" s="4" customFormat="1" ht="45.75" thickBot="1">
      <c r="A132" s="50">
        <v>89</v>
      </c>
      <c r="B132" s="52" t="s">
        <v>217</v>
      </c>
      <c r="C132" s="52">
        <v>3313120</v>
      </c>
      <c r="D132" s="52" t="s">
        <v>218</v>
      </c>
      <c r="E132" s="37" t="s">
        <v>221</v>
      </c>
      <c r="F132" s="37" t="s">
        <v>26</v>
      </c>
      <c r="G132" s="52">
        <v>796</v>
      </c>
      <c r="H132" s="52" t="s">
        <v>35</v>
      </c>
      <c r="I132" s="52">
        <v>500</v>
      </c>
      <c r="J132" s="54" t="s">
        <v>23</v>
      </c>
      <c r="K132" s="52" t="s">
        <v>24</v>
      </c>
      <c r="L132" s="193">
        <v>740000</v>
      </c>
      <c r="M132" s="54" t="s">
        <v>103</v>
      </c>
      <c r="N132" s="54" t="s">
        <v>115</v>
      </c>
      <c r="O132" s="52" t="s">
        <v>36</v>
      </c>
      <c r="P132" s="52" t="s">
        <v>25</v>
      </c>
    </row>
    <row r="133" spans="1:16" s="6" customFormat="1" ht="15.75">
      <c r="A133" s="16"/>
      <c r="B133" s="5"/>
      <c r="C133" s="70"/>
      <c r="D133" s="5"/>
      <c r="E133" s="87"/>
      <c r="F133" s="2"/>
      <c r="J133" s="102"/>
      <c r="K133" s="5"/>
      <c r="N133" s="5"/>
    </row>
    <row r="134" spans="1:16" s="6" customFormat="1" ht="17.25">
      <c r="A134" s="84"/>
      <c r="B134" s="7"/>
      <c r="C134" s="70"/>
      <c r="D134" s="5"/>
      <c r="E134" s="87"/>
      <c r="F134" s="2"/>
      <c r="J134" s="102"/>
      <c r="K134" s="5"/>
      <c r="N134" s="5"/>
    </row>
    <row r="135" spans="1:16" s="6" customFormat="1" ht="17.25">
      <c r="A135" s="84"/>
      <c r="B135" s="7" t="s">
        <v>257</v>
      </c>
      <c r="C135" s="8"/>
      <c r="D135" s="8"/>
      <c r="E135" s="88"/>
      <c r="F135" s="2"/>
      <c r="G135" s="9"/>
      <c r="H135" s="9"/>
      <c r="I135" s="9"/>
      <c r="J135" s="102"/>
      <c r="K135" s="5"/>
    </row>
    <row r="136" spans="1:16" s="6" customFormat="1" ht="17.25">
      <c r="A136" s="84" t="s">
        <v>260</v>
      </c>
      <c r="B136" s="187" t="s">
        <v>261</v>
      </c>
      <c r="C136" s="187"/>
      <c r="D136" s="187"/>
      <c r="E136" s="187"/>
      <c r="F136" s="2" t="s">
        <v>258</v>
      </c>
      <c r="G136" s="9" t="s">
        <v>259</v>
      </c>
      <c r="H136" s="9"/>
      <c r="I136" s="9"/>
      <c r="J136" s="102"/>
      <c r="K136" s="5"/>
    </row>
    <row r="139" spans="1:16">
      <c r="C139" s="2"/>
      <c r="D139" s="2"/>
    </row>
    <row r="140" spans="1:16">
      <c r="B140" s="11"/>
      <c r="C140" s="2"/>
      <c r="D140" s="2"/>
    </row>
    <row r="141" spans="1:16">
      <c r="B141" s="11"/>
      <c r="C141" s="2"/>
      <c r="D141" s="2"/>
    </row>
    <row r="142" spans="1:16">
      <c r="B142" s="11"/>
      <c r="C142" s="2"/>
      <c r="D142" s="2"/>
    </row>
    <row r="143" spans="1:16">
      <c r="B143" s="11"/>
      <c r="C143" s="2"/>
      <c r="D143" s="2"/>
    </row>
    <row r="144" spans="1:16">
      <c r="B144" s="11"/>
      <c r="C144" s="2"/>
      <c r="D144" s="2"/>
    </row>
    <row r="145" spans="2:4">
      <c r="B145" s="11"/>
      <c r="C145" s="2"/>
      <c r="D145" s="2"/>
    </row>
    <row r="146" spans="2:4">
      <c r="B146" s="11"/>
      <c r="C146" s="2"/>
      <c r="D146" s="2"/>
    </row>
    <row r="147" spans="2:4">
      <c r="B147" s="11"/>
      <c r="C147" s="2"/>
      <c r="D147" s="2"/>
    </row>
    <row r="148" spans="2:4">
      <c r="B148" s="11"/>
      <c r="C148" s="2"/>
      <c r="D148" s="2"/>
    </row>
    <row r="149" spans="2:4">
      <c r="B149" s="11"/>
    </row>
  </sheetData>
  <autoFilter ref="B13:P132">
    <filterColumn colId="2"/>
    <filterColumn colId="5"/>
    <filterColumn colId="8"/>
    <filterColumn colId="11"/>
    <filterColumn colId="13"/>
  </autoFilter>
  <mergeCells count="33">
    <mergeCell ref="B136:E136"/>
    <mergeCell ref="A61:A67"/>
    <mergeCell ref="A58:A60"/>
    <mergeCell ref="O12:O13"/>
    <mergeCell ref="P12:P13"/>
    <mergeCell ref="A28:P28"/>
    <mergeCell ref="A48:P48"/>
    <mergeCell ref="A57:P57"/>
    <mergeCell ref="A14:P14"/>
    <mergeCell ref="A29:A32"/>
    <mergeCell ref="A117:P117"/>
    <mergeCell ref="A124:P124"/>
    <mergeCell ref="A127:P127"/>
    <mergeCell ref="A110:P110"/>
    <mergeCell ref="A95:A98"/>
    <mergeCell ref="A91:P91"/>
    <mergeCell ref="G11:P11"/>
    <mergeCell ref="A11:A13"/>
    <mergeCell ref="B11:B13"/>
    <mergeCell ref="C11:C13"/>
    <mergeCell ref="E11:E13"/>
    <mergeCell ref="F11:F13"/>
    <mergeCell ref="D11:D13"/>
    <mergeCell ref="G12:H12"/>
    <mergeCell ref="I12:I13"/>
    <mergeCell ref="J12:K12"/>
    <mergeCell ref="L12:L13"/>
    <mergeCell ref="M12:N12"/>
    <mergeCell ref="A106:A108"/>
    <mergeCell ref="A100:P100"/>
    <mergeCell ref="A105:P105"/>
    <mergeCell ref="A78:P78"/>
    <mergeCell ref="A85:A87"/>
  </mergeCells>
  <pageMargins left="0.39370078740157483" right="0" top="0.39370078740157483" bottom="0.3937007874015748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ЕгоринаНВ</cp:lastModifiedBy>
  <cp:lastPrinted>2014-04-09T04:45:24Z</cp:lastPrinted>
  <dcterms:created xsi:type="dcterms:W3CDTF">2012-09-26T08:26:41Z</dcterms:created>
  <dcterms:modified xsi:type="dcterms:W3CDTF">2014-11-18T09:44:32Z</dcterms:modified>
</cp:coreProperties>
</file>